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defaultThemeVersion="124226"/>
  <bookViews>
    <workbookView xWindow="45" yWindow="15" windowWidth="25440" windowHeight="14475"/>
  </bookViews>
  <sheets>
    <sheet name="ByWell" sheetId="5" r:id="rId1"/>
    <sheet name="All_Plants" sheetId="4" r:id="rId2"/>
    <sheet name="DUKE" sheetId="1" r:id="rId3"/>
    <sheet name="PROGRESS" sheetId="2" r:id="rId4"/>
    <sheet name="Notes on the Data" sheetId="3" r:id="rId5"/>
    <sheet name="Sheet2" sheetId="6" r:id="rId6"/>
  </sheets>
  <calcPr calcId="145621" concurrentCalc="0"/>
  <pivotCaches>
    <pivotCache cacheId="0" r:id="rId7"/>
  </pivotCaches>
</workbook>
</file>

<file path=xl/calcChain.xml><?xml version="1.0" encoding="utf-8"?>
<calcChain xmlns="http://schemas.openxmlformats.org/spreadsheetml/2006/main">
  <c r="R563" i="4" l="1"/>
  <c r="R565" i="4"/>
  <c r="R562" i="4"/>
  <c r="R564" i="4"/>
  <c r="R560" i="4"/>
  <c r="R561" i="4"/>
  <c r="R556" i="4"/>
  <c r="R555" i="4"/>
  <c r="R559" i="4"/>
  <c r="R558" i="4"/>
  <c r="R554" i="4"/>
  <c r="R557" i="4"/>
  <c r="R552" i="4"/>
  <c r="R551" i="4"/>
  <c r="R553" i="4"/>
  <c r="R547" i="4"/>
  <c r="R549" i="4"/>
  <c r="R548" i="4"/>
  <c r="R545" i="4"/>
  <c r="R550" i="4"/>
  <c r="R543" i="4"/>
  <c r="R544" i="4"/>
  <c r="R546" i="4"/>
  <c r="R542" i="4"/>
  <c r="R539" i="4"/>
  <c r="R541" i="4"/>
  <c r="R540" i="4"/>
  <c r="R526" i="4"/>
  <c r="R528" i="4"/>
  <c r="R537" i="4"/>
  <c r="R534" i="4"/>
  <c r="R529" i="4"/>
  <c r="R525" i="4"/>
  <c r="R531" i="4"/>
  <c r="R536" i="4"/>
  <c r="R535" i="4"/>
  <c r="R527" i="4"/>
  <c r="R524" i="4"/>
  <c r="R530" i="4"/>
  <c r="R538" i="4"/>
  <c r="R533" i="4"/>
  <c r="R532" i="4"/>
  <c r="R517" i="4"/>
  <c r="R518" i="4"/>
  <c r="R522" i="4"/>
  <c r="R515" i="4"/>
  <c r="R520" i="4"/>
  <c r="R521" i="4"/>
  <c r="R516" i="4"/>
  <c r="R519" i="4"/>
  <c r="R523" i="4"/>
  <c r="R514" i="4"/>
  <c r="R513" i="4"/>
  <c r="R512" i="4"/>
  <c r="R503" i="4"/>
  <c r="R508" i="4"/>
  <c r="R510" i="4"/>
  <c r="R502" i="4"/>
  <c r="R504" i="4"/>
  <c r="R507" i="4"/>
  <c r="R509" i="4"/>
  <c r="R506" i="4"/>
  <c r="R505" i="4"/>
  <c r="R511" i="4"/>
  <c r="R501" i="4"/>
  <c r="R500" i="4"/>
  <c r="R499" i="4"/>
  <c r="R498" i="4"/>
  <c r="R497" i="4"/>
  <c r="R493" i="4"/>
  <c r="R495" i="4"/>
  <c r="R491" i="4"/>
  <c r="R494" i="4"/>
  <c r="R496" i="4"/>
  <c r="R492" i="4"/>
  <c r="R488" i="4"/>
  <c r="R489" i="4"/>
  <c r="R490" i="4"/>
  <c r="R487" i="4"/>
  <c r="R486" i="4"/>
  <c r="R485" i="4"/>
  <c r="R484" i="4"/>
  <c r="R483" i="4"/>
  <c r="R482" i="4"/>
  <c r="R481" i="4"/>
  <c r="R478" i="4"/>
  <c r="R479" i="4"/>
  <c r="R476" i="4"/>
  <c r="R480" i="4"/>
  <c r="R477" i="4"/>
  <c r="R428" i="4"/>
  <c r="R432" i="4"/>
  <c r="R435" i="4"/>
  <c r="R431" i="4"/>
  <c r="R434" i="4"/>
  <c r="R429" i="4"/>
  <c r="R430" i="4"/>
  <c r="R433" i="4"/>
  <c r="R427" i="4"/>
  <c r="R424" i="4"/>
  <c r="R425" i="4"/>
  <c r="R423" i="4"/>
  <c r="R422" i="4"/>
  <c r="R426" i="4"/>
  <c r="R419" i="4"/>
  <c r="R421" i="4"/>
  <c r="R420" i="4"/>
  <c r="R414" i="4"/>
  <c r="R413" i="4"/>
  <c r="R415" i="4"/>
  <c r="R418" i="4"/>
  <c r="R416" i="4"/>
  <c r="R417" i="4"/>
  <c r="R412" i="4"/>
  <c r="R407" i="4"/>
  <c r="R410" i="4"/>
  <c r="R409" i="4"/>
  <c r="R406" i="4"/>
  <c r="R411" i="4"/>
  <c r="R405" i="4"/>
  <c r="R408" i="4"/>
  <c r="R404" i="4"/>
  <c r="R402" i="4"/>
  <c r="R403" i="4"/>
  <c r="R401" i="4"/>
  <c r="R400" i="4"/>
  <c r="R399" i="4"/>
  <c r="R394" i="4"/>
  <c r="R390" i="4"/>
  <c r="R396" i="4"/>
  <c r="R389" i="4"/>
  <c r="R393" i="4"/>
  <c r="R391" i="4"/>
  <c r="R395" i="4"/>
  <c r="R397" i="4"/>
  <c r="R392" i="4"/>
  <c r="R398" i="4"/>
  <c r="R384" i="4"/>
  <c r="R387" i="4"/>
  <c r="R382" i="4"/>
  <c r="R383" i="4"/>
  <c r="R385" i="4"/>
  <c r="R386" i="4"/>
  <c r="R388" i="4"/>
  <c r="R381" i="4"/>
  <c r="R352" i="4"/>
  <c r="R355" i="4"/>
  <c r="R351" i="4"/>
  <c r="R354" i="4"/>
  <c r="R350" i="4"/>
  <c r="R353" i="4"/>
  <c r="R342" i="4"/>
  <c r="R347" i="4"/>
  <c r="R345" i="4"/>
  <c r="R349" i="4"/>
  <c r="R343" i="4"/>
  <c r="R346" i="4"/>
  <c r="R344" i="4"/>
  <c r="R348" i="4"/>
  <c r="R332" i="4"/>
  <c r="R336" i="4"/>
  <c r="R339" i="4"/>
  <c r="R329" i="4"/>
  <c r="R333" i="4"/>
  <c r="R337" i="4"/>
  <c r="R340" i="4"/>
  <c r="R331" i="4"/>
  <c r="R330" i="4"/>
  <c r="R341" i="4"/>
  <c r="R338" i="4"/>
  <c r="R328" i="4"/>
  <c r="R327" i="4"/>
  <c r="R334" i="4"/>
  <c r="R335" i="4"/>
  <c r="R326" i="4"/>
  <c r="R320" i="4"/>
  <c r="R318" i="4"/>
  <c r="R325" i="4"/>
  <c r="R319" i="4"/>
  <c r="R324" i="4"/>
  <c r="R317" i="4"/>
  <c r="R322" i="4"/>
  <c r="R316" i="4"/>
  <c r="R321" i="4"/>
  <c r="R323" i="4"/>
  <c r="R311" i="4"/>
  <c r="R314" i="4"/>
  <c r="R313" i="4"/>
  <c r="R310" i="4"/>
  <c r="R308" i="4"/>
  <c r="R309" i="4"/>
  <c r="R312" i="4"/>
  <c r="R315" i="4"/>
  <c r="R307" i="4"/>
  <c r="R306" i="4"/>
  <c r="R298" i="4"/>
  <c r="R305" i="4"/>
  <c r="R301" i="4"/>
  <c r="R303" i="4"/>
  <c r="R300" i="4"/>
  <c r="R302" i="4"/>
  <c r="R299" i="4"/>
  <c r="R304" i="4"/>
  <c r="R257" i="4"/>
  <c r="R253" i="4"/>
  <c r="R260" i="4"/>
  <c r="R250" i="4"/>
  <c r="R252" i="4"/>
  <c r="R258" i="4"/>
  <c r="R256" i="4"/>
  <c r="R261" i="4"/>
  <c r="R251" i="4"/>
  <c r="R255" i="4"/>
  <c r="R254" i="4"/>
  <c r="R259" i="4"/>
  <c r="R249" i="4"/>
  <c r="R245" i="4"/>
  <c r="R248" i="4"/>
  <c r="R244" i="4"/>
  <c r="R247" i="4"/>
  <c r="R246" i="4"/>
  <c r="R241" i="4"/>
  <c r="R240" i="4"/>
  <c r="R243" i="4"/>
  <c r="R242" i="4"/>
  <c r="R239" i="4"/>
  <c r="R236" i="4"/>
  <c r="R238" i="4"/>
  <c r="R237" i="4"/>
  <c r="R233" i="4"/>
  <c r="R234" i="4"/>
  <c r="R235" i="4"/>
  <c r="R227" i="4"/>
  <c r="R231" i="4"/>
  <c r="R224" i="4"/>
  <c r="R229" i="4"/>
  <c r="R232" i="4"/>
  <c r="R226" i="4"/>
  <c r="R223" i="4"/>
  <c r="R228" i="4"/>
  <c r="R230" i="4"/>
  <c r="R225" i="4"/>
  <c r="R220" i="4"/>
  <c r="R221" i="4"/>
  <c r="R218" i="4"/>
  <c r="R217" i="4"/>
  <c r="R219" i="4"/>
  <c r="R222" i="4"/>
  <c r="R211" i="4"/>
  <c r="R215" i="4"/>
  <c r="R216" i="4"/>
  <c r="R214" i="4"/>
  <c r="R213" i="4"/>
  <c r="R212" i="4"/>
  <c r="R206" i="4"/>
  <c r="R208" i="4"/>
  <c r="R207" i="4"/>
  <c r="R210" i="4"/>
  <c r="R205" i="4"/>
  <c r="R209" i="4"/>
  <c r="R197" i="4"/>
  <c r="R204" i="4"/>
  <c r="R202" i="4"/>
  <c r="R199" i="4"/>
  <c r="R200" i="4"/>
  <c r="R198" i="4"/>
  <c r="R201" i="4"/>
  <c r="R203" i="4"/>
  <c r="R190" i="4"/>
  <c r="R187" i="4"/>
  <c r="R196" i="4"/>
  <c r="R193" i="4"/>
  <c r="R192" i="4"/>
  <c r="R189" i="4"/>
  <c r="R194" i="4"/>
  <c r="R191" i="4"/>
  <c r="R188" i="4"/>
  <c r="R195" i="4"/>
  <c r="R186" i="4"/>
  <c r="R178" i="4"/>
  <c r="R184" i="4"/>
  <c r="R181" i="4"/>
  <c r="R176" i="4"/>
  <c r="R180" i="4"/>
  <c r="R183" i="4"/>
  <c r="R179" i="4"/>
  <c r="R177" i="4"/>
  <c r="R185" i="4"/>
  <c r="R182" i="4"/>
  <c r="R174" i="4"/>
  <c r="R173" i="4"/>
  <c r="R175" i="4"/>
  <c r="R171" i="4"/>
  <c r="R172" i="4"/>
  <c r="R87" i="4"/>
  <c r="R86" i="4"/>
  <c r="R89" i="4"/>
  <c r="R88" i="4"/>
  <c r="R78" i="4"/>
  <c r="R71" i="4"/>
  <c r="R76" i="4"/>
  <c r="R73" i="4"/>
  <c r="R83" i="4"/>
  <c r="R77" i="4"/>
  <c r="R70" i="4"/>
  <c r="R79" i="4"/>
  <c r="R82" i="4"/>
  <c r="R68" i="4"/>
  <c r="R74" i="4"/>
  <c r="R85" i="4"/>
  <c r="R81" i="4"/>
  <c r="R69" i="4"/>
  <c r="R80" i="4"/>
  <c r="R75" i="4"/>
  <c r="R72" i="4"/>
  <c r="R84" i="4"/>
  <c r="R66" i="4"/>
  <c r="R67" i="4"/>
  <c r="R65" i="4"/>
  <c r="R64" i="4"/>
  <c r="R53" i="4"/>
  <c r="R51" i="4"/>
  <c r="R59" i="4"/>
  <c r="R57" i="4"/>
  <c r="R58" i="4"/>
  <c r="R54" i="4"/>
  <c r="R61" i="4"/>
  <c r="R62" i="4"/>
  <c r="R55" i="4"/>
  <c r="R52" i="4"/>
  <c r="R60" i="4"/>
  <c r="R63" i="4"/>
  <c r="R56" i="4"/>
  <c r="R46" i="4"/>
  <c r="R50" i="4"/>
  <c r="R47" i="4"/>
  <c r="R48" i="4"/>
  <c r="R44" i="4"/>
  <c r="R45" i="4"/>
  <c r="R49" i="4"/>
  <c r="R43" i="4"/>
  <c r="R40" i="4"/>
  <c r="R41" i="4"/>
  <c r="R42" i="4"/>
  <c r="R32" i="4"/>
  <c r="R36" i="4"/>
  <c r="R39" i="4"/>
  <c r="R33" i="4"/>
  <c r="R34" i="4"/>
  <c r="R38" i="4"/>
  <c r="R35" i="4"/>
  <c r="R37" i="4"/>
  <c r="R29" i="4"/>
  <c r="R28" i="4"/>
  <c r="R31" i="4"/>
  <c r="R30" i="4"/>
  <c r="R26" i="4"/>
  <c r="R25" i="4"/>
  <c r="R27" i="4"/>
  <c r="R24" i="4"/>
  <c r="R474" i="4"/>
  <c r="R475" i="4"/>
  <c r="R473" i="4"/>
  <c r="R472" i="4"/>
  <c r="R457" i="4"/>
  <c r="R462" i="4"/>
  <c r="R458" i="4"/>
  <c r="R461" i="4"/>
  <c r="R459" i="4"/>
  <c r="R463" i="4"/>
  <c r="R460" i="4"/>
  <c r="R464" i="4"/>
  <c r="R465" i="4"/>
  <c r="R471" i="4"/>
  <c r="R470" i="4"/>
  <c r="R466" i="4"/>
  <c r="R468" i="4"/>
  <c r="R467" i="4"/>
  <c r="R469" i="4"/>
  <c r="R450" i="4"/>
  <c r="R455" i="4"/>
  <c r="R452" i="4"/>
  <c r="R454" i="4"/>
  <c r="R453" i="4"/>
  <c r="R456" i="4"/>
  <c r="R451" i="4"/>
  <c r="R449" i="4"/>
  <c r="R448" i="4"/>
  <c r="R447" i="4"/>
  <c r="R443" i="4"/>
  <c r="R442" i="4"/>
  <c r="R445" i="4"/>
  <c r="R444" i="4"/>
  <c r="R446" i="4"/>
  <c r="R439" i="4"/>
  <c r="R440" i="4"/>
  <c r="R441" i="4"/>
  <c r="R436" i="4"/>
  <c r="R437" i="4"/>
  <c r="R438" i="4"/>
  <c r="R377" i="4"/>
  <c r="R374" i="4"/>
  <c r="R372" i="4"/>
  <c r="R379" i="4"/>
  <c r="R378" i="4"/>
  <c r="R375" i="4"/>
  <c r="R373" i="4"/>
  <c r="R376" i="4"/>
  <c r="R380" i="4"/>
  <c r="R368" i="4"/>
  <c r="R366" i="4"/>
  <c r="R364" i="4"/>
  <c r="R370" i="4"/>
  <c r="R369" i="4"/>
  <c r="R367" i="4"/>
  <c r="R365" i="4"/>
  <c r="R371" i="4"/>
  <c r="R362" i="4"/>
  <c r="R361" i="4"/>
  <c r="R363" i="4"/>
  <c r="R360" i="4"/>
  <c r="R359" i="4"/>
  <c r="R358" i="4"/>
  <c r="R356" i="4"/>
  <c r="R357" i="4"/>
  <c r="R296" i="4"/>
  <c r="R297" i="4"/>
  <c r="R294" i="4"/>
  <c r="R295" i="4"/>
  <c r="R291" i="4"/>
  <c r="R293" i="4"/>
  <c r="R290" i="4"/>
  <c r="R292" i="4"/>
  <c r="R288" i="4"/>
  <c r="R287" i="4"/>
  <c r="R289" i="4"/>
  <c r="R284" i="4"/>
  <c r="R285" i="4"/>
  <c r="R283" i="4"/>
  <c r="R286" i="4"/>
  <c r="R282" i="4"/>
  <c r="R276" i="4"/>
  <c r="R280" i="4"/>
  <c r="R279" i="4"/>
  <c r="R275" i="4"/>
  <c r="R281" i="4"/>
  <c r="R278" i="4"/>
  <c r="R277" i="4"/>
  <c r="R274" i="4"/>
  <c r="R270" i="4"/>
  <c r="R272" i="4"/>
  <c r="R271" i="4"/>
  <c r="R273" i="4"/>
  <c r="R268" i="4"/>
  <c r="R269" i="4"/>
  <c r="R265" i="4"/>
  <c r="R267" i="4"/>
  <c r="R264" i="4"/>
  <c r="R266" i="4"/>
  <c r="R262" i="4"/>
  <c r="R263" i="4"/>
  <c r="R166" i="4"/>
  <c r="R167" i="4"/>
  <c r="R170" i="4"/>
  <c r="R168" i="4"/>
  <c r="R169" i="4"/>
  <c r="R165" i="4"/>
  <c r="R161" i="4"/>
  <c r="R162" i="4"/>
  <c r="R163" i="4"/>
  <c r="R164" i="4"/>
  <c r="R160" i="4"/>
  <c r="R158" i="4"/>
  <c r="R159" i="4"/>
  <c r="R155" i="4"/>
  <c r="R156" i="4"/>
  <c r="R157" i="4"/>
  <c r="R151" i="4"/>
  <c r="R153" i="4"/>
  <c r="R154" i="4"/>
  <c r="R152" i="4"/>
  <c r="R148" i="4"/>
  <c r="R146" i="4"/>
  <c r="R150" i="4"/>
  <c r="R144" i="4"/>
  <c r="R145" i="4"/>
  <c r="R149" i="4"/>
  <c r="R147" i="4"/>
  <c r="R142" i="4"/>
  <c r="R140" i="4"/>
  <c r="R143" i="4"/>
  <c r="R141" i="4"/>
  <c r="R136" i="4"/>
  <c r="R138" i="4"/>
  <c r="R139" i="4"/>
  <c r="R137" i="4"/>
  <c r="R129" i="4"/>
  <c r="R132" i="4"/>
  <c r="R134" i="4"/>
  <c r="R130" i="4"/>
  <c r="R133" i="4"/>
  <c r="R131" i="4"/>
  <c r="R135" i="4"/>
  <c r="R125" i="4"/>
  <c r="R123" i="4"/>
  <c r="R126" i="4"/>
  <c r="R124" i="4"/>
  <c r="R122" i="4"/>
  <c r="R128" i="4"/>
  <c r="R121" i="4"/>
  <c r="R120" i="4"/>
  <c r="R127" i="4"/>
  <c r="R114" i="4"/>
  <c r="R118" i="4"/>
  <c r="R115" i="4"/>
  <c r="R119" i="4"/>
  <c r="R116" i="4"/>
  <c r="R117" i="4"/>
  <c r="R108" i="4"/>
  <c r="R111" i="4"/>
  <c r="R109" i="4"/>
  <c r="R110" i="4"/>
  <c r="R112" i="4"/>
  <c r="R113" i="4"/>
  <c r="R106" i="4"/>
  <c r="R104" i="4"/>
  <c r="R105" i="4"/>
  <c r="R107" i="4"/>
  <c r="R103" i="4"/>
  <c r="R101" i="4"/>
  <c r="R98" i="4"/>
  <c r="R102" i="4"/>
  <c r="R99" i="4"/>
  <c r="R100" i="4"/>
  <c r="R96" i="4"/>
  <c r="R97" i="4"/>
  <c r="R95" i="4"/>
  <c r="R94" i="4"/>
  <c r="R93" i="4"/>
  <c r="R90" i="4"/>
  <c r="R92" i="4"/>
  <c r="R91" i="4"/>
  <c r="R23" i="4"/>
  <c r="R22" i="4"/>
  <c r="R16" i="4"/>
  <c r="R14" i="4"/>
  <c r="R18" i="4"/>
  <c r="R15" i="4"/>
  <c r="R17" i="4"/>
  <c r="R20" i="4"/>
  <c r="R13" i="4"/>
  <c r="R19" i="4"/>
  <c r="R21" i="4"/>
  <c r="R11" i="4"/>
  <c r="R12" i="4"/>
  <c r="R10" i="4"/>
  <c r="R8" i="4"/>
  <c r="R7" i="4"/>
  <c r="R6" i="4"/>
  <c r="R9" i="4"/>
  <c r="R5" i="4"/>
  <c r="R3" i="4"/>
  <c r="R4" i="4"/>
  <c r="R2" i="4"/>
  <c r="O180" i="1"/>
  <c r="O134" i="1"/>
  <c r="O127" i="1"/>
  <c r="O126" i="1"/>
  <c r="O122" i="1"/>
  <c r="O123" i="1"/>
  <c r="O119" i="1"/>
  <c r="O90" i="1"/>
  <c r="O89" i="1"/>
  <c r="O88" i="1"/>
  <c r="O87" i="1"/>
  <c r="O80" i="1"/>
  <c r="O191" i="1"/>
  <c r="O102" i="1"/>
  <c r="O66" i="1"/>
  <c r="O76" i="1"/>
  <c r="O92" i="1"/>
  <c r="O100" i="1"/>
  <c r="O56" i="1"/>
  <c r="O103" i="1"/>
  <c r="O72" i="1"/>
  <c r="O57" i="1"/>
  <c r="O67" i="1"/>
  <c r="O83" i="1"/>
  <c r="O98" i="1"/>
  <c r="O96" i="1"/>
  <c r="O104" i="1"/>
  <c r="O101" i="1"/>
  <c r="O58" i="1"/>
  <c r="O73" i="1"/>
  <c r="O68" i="1"/>
  <c r="O84" i="1"/>
  <c r="O77" i="1"/>
  <c r="O94" i="1"/>
  <c r="O93" i="1"/>
  <c r="O99" i="1"/>
  <c r="O105" i="1"/>
  <c r="O59" i="1"/>
  <c r="O74" i="1"/>
  <c r="O81" i="1"/>
  <c r="O78" i="1"/>
  <c r="O60" i="1"/>
  <c r="O61" i="1"/>
  <c r="O69" i="1"/>
  <c r="O85" i="1"/>
  <c r="O70" i="1"/>
  <c r="O79" i="1"/>
  <c r="O95" i="1"/>
  <c r="O106" i="1"/>
  <c r="O62" i="1"/>
  <c r="O75" i="1"/>
  <c r="O71" i="1"/>
  <c r="O86" i="1"/>
  <c r="O63" i="1"/>
  <c r="O64" i="1"/>
  <c r="O39" i="1"/>
  <c r="O34" i="1"/>
  <c r="O40" i="1"/>
  <c r="O50" i="1"/>
  <c r="O44" i="1"/>
  <c r="O29" i="1"/>
  <c r="O26" i="1"/>
  <c r="O35" i="1"/>
  <c r="O41" i="1"/>
  <c r="O51" i="1"/>
  <c r="O45" i="1"/>
  <c r="O30" i="1"/>
  <c r="O27" i="1"/>
  <c r="O36" i="1"/>
  <c r="O52" i="1"/>
  <c r="O46" i="1"/>
  <c r="O31" i="1"/>
  <c r="O28" i="1"/>
  <c r="O37" i="1"/>
  <c r="O42" i="1"/>
  <c r="O53" i="1"/>
  <c r="O47" i="1"/>
  <c r="O32" i="1"/>
  <c r="O38" i="1"/>
  <c r="O43" i="1"/>
  <c r="O54" i="1"/>
  <c r="O48" i="1"/>
  <c r="O33" i="1"/>
  <c r="O55" i="1"/>
  <c r="O49" i="1"/>
  <c r="O140" i="1"/>
  <c r="O109" i="1"/>
  <c r="O115" i="1"/>
  <c r="O120" i="1"/>
  <c r="O128" i="1"/>
  <c r="O132" i="1"/>
  <c r="O135" i="1"/>
  <c r="O141" i="1"/>
  <c r="O110" i="1"/>
  <c r="O108" i="1"/>
  <c r="O113" i="1"/>
  <c r="O116" i="1"/>
  <c r="O121" i="1"/>
  <c r="O129" i="1"/>
  <c r="O133" i="1"/>
  <c r="O136" i="1"/>
  <c r="O139" i="1"/>
  <c r="O111" i="1"/>
  <c r="O117" i="1"/>
  <c r="O124" i="1"/>
  <c r="O130" i="1"/>
  <c r="O137" i="1"/>
  <c r="O142" i="1"/>
  <c r="O112" i="1"/>
  <c r="O107" i="1"/>
  <c r="O114" i="1"/>
  <c r="O118" i="1"/>
  <c r="O125" i="1"/>
  <c r="O131" i="1"/>
  <c r="O138" i="1"/>
  <c r="O161" i="1"/>
  <c r="O152" i="1"/>
  <c r="O146" i="1"/>
  <c r="O169" i="1"/>
  <c r="O147" i="1"/>
  <c r="O143" i="1"/>
  <c r="O162" i="1"/>
  <c r="O153" i="1"/>
  <c r="O170" i="1"/>
  <c r="O154" i="1"/>
  <c r="O173" i="1"/>
  <c r="O163" i="1"/>
  <c r="O164" i="1"/>
  <c r="O148" i="1"/>
  <c r="O171" i="1"/>
  <c r="O149" i="1"/>
  <c r="O144" i="1"/>
  <c r="O165" i="1"/>
  <c r="O155" i="1"/>
  <c r="O156" i="1"/>
  <c r="O157" i="1"/>
  <c r="O166" i="1"/>
  <c r="O167" i="1"/>
  <c r="O150" i="1"/>
  <c r="O172" i="1"/>
  <c r="O151" i="1"/>
  <c r="O145" i="1"/>
  <c r="O168" i="1"/>
  <c r="O158" i="1"/>
  <c r="O159" i="1"/>
  <c r="O160" i="1"/>
  <c r="O190" i="1"/>
  <c r="O182" i="1"/>
  <c r="O176" i="1"/>
  <c r="O177" i="1"/>
  <c r="O179" i="1"/>
  <c r="O174" i="1"/>
  <c r="O183" i="1"/>
  <c r="O192" i="1"/>
  <c r="O193" i="1"/>
  <c r="O184" i="1"/>
  <c r="O194" i="1"/>
  <c r="O185" i="1"/>
  <c r="O195" i="1"/>
  <c r="O186" i="1"/>
  <c r="O178" i="1"/>
  <c r="O181" i="1"/>
  <c r="O175" i="1"/>
  <c r="O196" i="1"/>
  <c r="O187" i="1"/>
  <c r="O197" i="1"/>
  <c r="O188" i="1"/>
  <c r="O198" i="1"/>
  <c r="O189" i="1"/>
  <c r="O220" i="1"/>
  <c r="O227" i="1"/>
  <c r="O205" i="1"/>
  <c r="O213" i="1"/>
  <c r="O235" i="1"/>
  <c r="O221" i="1"/>
  <c r="O228" i="1"/>
  <c r="O206" i="1"/>
  <c r="O214" i="1"/>
  <c r="O222" i="1"/>
  <c r="O229" i="1"/>
  <c r="O202" i="1"/>
  <c r="O207" i="1"/>
  <c r="O215" i="1"/>
  <c r="O236" i="1"/>
  <c r="O223" i="1"/>
  <c r="O230" i="1"/>
  <c r="O203" i="1"/>
  <c r="O199" i="1"/>
  <c r="O208" i="1"/>
  <c r="O210" i="1"/>
  <c r="O216" i="1"/>
  <c r="O224" i="1"/>
  <c r="O231" i="1"/>
  <c r="O217" i="1"/>
  <c r="O237" i="1"/>
  <c r="O232" i="1"/>
  <c r="O204" i="1"/>
  <c r="O200" i="1"/>
  <c r="O211" i="1"/>
  <c r="O218" i="1"/>
  <c r="O225" i="1"/>
  <c r="O233" i="1"/>
  <c r="O219" i="1"/>
  <c r="O238" i="1"/>
  <c r="O226" i="1"/>
  <c r="O234" i="1"/>
  <c r="O201" i="1"/>
  <c r="O209" i="1"/>
  <c r="O212" i="1"/>
  <c r="O21" i="1"/>
  <c r="O25" i="1"/>
  <c r="O7" i="1"/>
  <c r="O22" i="1"/>
  <c r="O23" i="1"/>
  <c r="O65" i="1"/>
  <c r="O82" i="1"/>
  <c r="O91" i="1"/>
  <c r="O97" i="1"/>
  <c r="O11" i="1"/>
  <c r="O24" i="1"/>
  <c r="O20" i="1"/>
  <c r="O19" i="1"/>
  <c r="O14" i="1"/>
  <c r="O18" i="1"/>
  <c r="O10" i="1"/>
  <c r="O13" i="1"/>
  <c r="O6" i="1"/>
  <c r="O17" i="1"/>
  <c r="O16" i="1"/>
  <c r="O12" i="1"/>
  <c r="O9" i="1"/>
  <c r="O15" i="1"/>
  <c r="O4" i="1"/>
  <c r="O8" i="1"/>
  <c r="O5" i="1"/>
  <c r="O46" i="2"/>
  <c r="O2" i="2"/>
  <c r="O47" i="2"/>
  <c r="O3" i="2"/>
  <c r="O10" i="2"/>
  <c r="O22" i="2"/>
  <c r="O30" i="2"/>
  <c r="O48" i="2"/>
  <c r="O64" i="2"/>
  <c r="O6" i="2"/>
  <c r="O11" i="2"/>
  <c r="O18" i="2"/>
  <c r="O23" i="2"/>
  <c r="O31" i="2"/>
  <c r="O49" i="2"/>
  <c r="O50" i="2"/>
  <c r="O32" i="2"/>
  <c r="O24" i="2"/>
  <c r="O42" i="2"/>
  <c r="O51" i="2"/>
  <c r="O29" i="2"/>
  <c r="O83" i="2"/>
  <c r="O350" i="2"/>
  <c r="O356" i="2"/>
  <c r="O358" i="2"/>
  <c r="O351" i="2"/>
  <c r="O347" i="2"/>
  <c r="O352" i="2"/>
  <c r="O357" i="2"/>
  <c r="O359" i="2"/>
  <c r="O353" i="2"/>
  <c r="O360" i="2"/>
  <c r="O354" i="2"/>
  <c r="O348" i="2"/>
  <c r="O355" i="2"/>
  <c r="O361" i="2"/>
  <c r="O349" i="2"/>
  <c r="O324" i="2"/>
  <c r="O313" i="2"/>
  <c r="O326" i="2"/>
  <c r="O342" i="2"/>
  <c r="O301" i="2"/>
  <c r="O327" i="2"/>
  <c r="O336" i="2"/>
  <c r="O343" i="2"/>
  <c r="O302" i="2"/>
  <c r="O315" i="2"/>
  <c r="O328" i="2"/>
  <c r="O344" i="2"/>
  <c r="O303" i="2"/>
  <c r="O295" i="2"/>
  <c r="O329" i="2"/>
  <c r="O316" i="2"/>
  <c r="O330" i="2"/>
  <c r="O304" i="2"/>
  <c r="O331" i="2"/>
  <c r="O345" i="2"/>
  <c r="O305" i="2"/>
  <c r="O317" i="2"/>
  <c r="O332" i="2"/>
  <c r="O337" i="2"/>
  <c r="O306" i="2"/>
  <c r="O333" i="2"/>
  <c r="O346" i="2"/>
  <c r="O307" i="2"/>
  <c r="O318" i="2"/>
  <c r="O334" i="2"/>
  <c r="O319" i="2"/>
  <c r="O314" i="2"/>
  <c r="O325" i="2"/>
  <c r="O245" i="2"/>
  <c r="O253" i="2"/>
  <c r="O257" i="2"/>
  <c r="O221" i="2"/>
  <c r="O230" i="2"/>
  <c r="O222" i="2"/>
  <c r="O231" i="2"/>
  <c r="O246" i="2"/>
  <c r="O262" i="2"/>
  <c r="O269" i="2"/>
  <c r="O223" i="2"/>
  <c r="O232" i="2"/>
  <c r="O247" i="2"/>
  <c r="O254" i="2"/>
  <c r="O263" i="2"/>
  <c r="O270" i="2"/>
  <c r="O233" i="2"/>
  <c r="O236" i="2"/>
  <c r="O248" i="2"/>
  <c r="O271" i="2"/>
  <c r="O224" i="2"/>
  <c r="O234" i="2"/>
  <c r="O287" i="2"/>
  <c r="O272" i="2"/>
  <c r="O284" i="2"/>
  <c r="O288" i="2"/>
  <c r="O273" i="2"/>
  <c r="O285" i="2"/>
  <c r="O293" i="2"/>
  <c r="O281" i="2"/>
  <c r="O294" i="2"/>
  <c r="O289" i="2"/>
  <c r="O290" i="2"/>
  <c r="O274" i="2"/>
  <c r="O279" i="2"/>
  <c r="O282" i="2"/>
  <c r="O291" i="2"/>
  <c r="O275" i="2"/>
  <c r="O286" i="2"/>
  <c r="O277" i="2"/>
  <c r="O278" i="2"/>
  <c r="O280" i="2"/>
  <c r="O283" i="2"/>
  <c r="O292" i="2"/>
  <c r="O276" i="2"/>
  <c r="O320" i="2"/>
  <c r="O308" i="2"/>
  <c r="O321" i="2"/>
  <c r="O339" i="2"/>
  <c r="O298" i="2"/>
  <c r="O311" i="2"/>
  <c r="O322" i="2"/>
  <c r="O335" i="2"/>
  <c r="O338" i="2"/>
  <c r="O340" i="2"/>
  <c r="O296" i="2"/>
  <c r="O297" i="2"/>
  <c r="O299" i="2"/>
  <c r="O309" i="2"/>
  <c r="O323" i="2"/>
  <c r="O341" i="2"/>
  <c r="O300" i="2"/>
  <c r="O312" i="2"/>
  <c r="O310" i="2"/>
  <c r="O229" i="2"/>
  <c r="O37" i="2"/>
  <c r="O58" i="2"/>
  <c r="O38" i="2"/>
  <c r="O59" i="2"/>
  <c r="O60" i="2"/>
  <c r="O5" i="2"/>
  <c r="O8" i="2"/>
  <c r="O15" i="2"/>
  <c r="O21" i="2"/>
  <c r="O27" i="2"/>
  <c r="O43" i="2"/>
  <c r="O44" i="2"/>
  <c r="O67" i="2"/>
  <c r="O9" i="2"/>
  <c r="O16" i="2"/>
  <c r="O20" i="2"/>
  <c r="O28" i="2"/>
  <c r="O39" i="2"/>
  <c r="O45" i="2"/>
  <c r="O61" i="2"/>
  <c r="O62" i="2"/>
  <c r="O40" i="2"/>
  <c r="O17" i="2"/>
  <c r="O41" i="2"/>
  <c r="O63" i="2"/>
  <c r="O73" i="2"/>
  <c r="O94" i="2"/>
  <c r="O120" i="2"/>
  <c r="O74" i="2"/>
  <c r="O130" i="2"/>
  <c r="O137" i="2"/>
  <c r="O102" i="2"/>
  <c r="O114" i="2"/>
  <c r="O121" i="2"/>
  <c r="O147" i="2"/>
  <c r="O75" i="2"/>
  <c r="O131" i="2"/>
  <c r="O84" i="2"/>
  <c r="O95" i="2"/>
  <c r="O103" i="2"/>
  <c r="O108" i="2"/>
  <c r="O115" i="2"/>
  <c r="O141" i="2"/>
  <c r="O122" i="2"/>
  <c r="O148" i="2"/>
  <c r="O96" i="2"/>
  <c r="O85" i="2"/>
  <c r="O86" i="2"/>
  <c r="O149" i="2"/>
  <c r="O132" i="2"/>
  <c r="O138" i="2"/>
  <c r="O104" i="2"/>
  <c r="O142" i="2"/>
  <c r="O123" i="2"/>
  <c r="O150" i="2"/>
  <c r="O68" i="2"/>
  <c r="O70" i="2"/>
  <c r="O76" i="2"/>
  <c r="O124" i="2"/>
  <c r="O77" i="2"/>
  <c r="O133" i="2"/>
  <c r="O116" i="2"/>
  <c r="O146" i="2"/>
  <c r="O125" i="2"/>
  <c r="O151" i="2"/>
  <c r="O78" i="2"/>
  <c r="O134" i="2"/>
  <c r="O87" i="2"/>
  <c r="O139" i="2"/>
  <c r="O97" i="2"/>
  <c r="O105" i="2"/>
  <c r="O109" i="2"/>
  <c r="O117" i="2"/>
  <c r="O143" i="2"/>
  <c r="O126" i="2"/>
  <c r="O152" i="2"/>
  <c r="O98" i="2"/>
  <c r="O88" i="2"/>
  <c r="O89" i="2"/>
  <c r="O110" i="2"/>
  <c r="O153" i="2"/>
  <c r="O79" i="2"/>
  <c r="O140" i="2"/>
  <c r="O144" i="2"/>
  <c r="O154" i="2"/>
  <c r="O69" i="2"/>
  <c r="O72" i="2"/>
  <c r="O155" i="2"/>
  <c r="O71" i="2"/>
  <c r="O80" i="2"/>
  <c r="O99" i="2"/>
  <c r="O111" i="2"/>
  <c r="O127" i="2"/>
  <c r="O81" i="2"/>
  <c r="O135" i="2"/>
  <c r="O90" i="2"/>
  <c r="O106" i="2"/>
  <c r="O112" i="2"/>
  <c r="O118" i="2"/>
  <c r="O128" i="2"/>
  <c r="O156" i="2"/>
  <c r="O82" i="2"/>
  <c r="O136" i="2"/>
  <c r="O91" i="2"/>
  <c r="O100" i="2"/>
  <c r="O107" i="2"/>
  <c r="O113" i="2"/>
  <c r="O119" i="2"/>
  <c r="O145" i="2"/>
  <c r="O129" i="2"/>
  <c r="O157" i="2"/>
  <c r="O101" i="2"/>
  <c r="O92" i="2"/>
  <c r="O93" i="2"/>
  <c r="O158" i="2"/>
  <c r="O187" i="2"/>
  <c r="O167" i="2"/>
  <c r="O177" i="2"/>
  <c r="O188" i="2"/>
  <c r="O168" i="2"/>
  <c r="O211" i="2"/>
  <c r="O178" i="2"/>
  <c r="O189" i="2"/>
  <c r="O203" i="2"/>
  <c r="O169" i="2"/>
  <c r="O159" i="2"/>
  <c r="O212" i="2"/>
  <c r="O179" i="2"/>
  <c r="O190" i="2"/>
  <c r="O204" i="2"/>
  <c r="O170" i="2"/>
  <c r="O160" i="2"/>
  <c r="O191" i="2"/>
  <c r="O180" i="2"/>
  <c r="O192" i="2"/>
  <c r="O193" i="2"/>
  <c r="O205" i="2"/>
  <c r="O171" i="2"/>
  <c r="O161" i="2"/>
  <c r="O181" i="2"/>
  <c r="O194" i="2"/>
  <c r="O206" i="2"/>
  <c r="O172" i="2"/>
  <c r="O162" i="2"/>
  <c r="O195" i="2"/>
  <c r="O182" i="2"/>
  <c r="O196" i="2"/>
  <c r="O213" i="2"/>
  <c r="O183" i="2"/>
  <c r="O197" i="2"/>
  <c r="O207" i="2"/>
  <c r="O173" i="2"/>
  <c r="O163" i="2"/>
  <c r="O214" i="2"/>
  <c r="O198" i="2"/>
  <c r="O208" i="2"/>
  <c r="O174" i="2"/>
  <c r="O164" i="2"/>
  <c r="O199" i="2"/>
  <c r="O184" i="2"/>
  <c r="O200" i="2"/>
  <c r="O215" i="2"/>
  <c r="O186" i="2"/>
  <c r="O201" i="2"/>
  <c r="O209" i="2"/>
  <c r="O175" i="2"/>
  <c r="O165" i="2"/>
  <c r="O216" i="2"/>
  <c r="O185" i="2"/>
  <c r="O202" i="2"/>
  <c r="O210" i="2"/>
  <c r="O176" i="2"/>
  <c r="O166" i="2"/>
  <c r="O237" i="2"/>
  <c r="O217" i="2"/>
  <c r="O241" i="2"/>
  <c r="O249" i="2"/>
  <c r="O255" i="2"/>
  <c r="O264" i="2"/>
  <c r="O218" i="2"/>
  <c r="O225" i="2"/>
  <c r="O235" i="2"/>
  <c r="O238" i="2"/>
  <c r="O242" i="2"/>
  <c r="O250" i="2"/>
  <c r="O258" i="2"/>
  <c r="O265" i="2"/>
  <c r="O226" i="2"/>
  <c r="O239" i="2"/>
  <c r="O240" i="2"/>
  <c r="O243" i="2"/>
  <c r="O251" i="2"/>
  <c r="O256" i="2"/>
  <c r="O259" i="2"/>
  <c r="O266" i="2"/>
  <c r="O219" i="2"/>
  <c r="O227" i="2"/>
  <c r="O260" i="2"/>
  <c r="O267" i="2"/>
  <c r="O220" i="2"/>
  <c r="O228" i="2"/>
  <c r="O244" i="2"/>
  <c r="O252" i="2"/>
  <c r="O261" i="2"/>
  <c r="O268" i="2"/>
  <c r="O52" i="2"/>
  <c r="O53" i="2"/>
  <c r="O54" i="2"/>
  <c r="O4" i="2"/>
  <c r="O12" i="2"/>
  <c r="O25" i="2"/>
  <c r="O34" i="2"/>
  <c r="O55" i="2"/>
  <c r="O65" i="2"/>
  <c r="O7" i="2"/>
  <c r="O13" i="2"/>
  <c r="O19" i="2"/>
  <c r="O26" i="2"/>
  <c r="O35" i="2"/>
  <c r="O56" i="2"/>
  <c r="O66" i="2"/>
  <c r="O57" i="2"/>
  <c r="O36" i="2"/>
  <c r="O14" i="2"/>
  <c r="O33" i="2"/>
</calcChain>
</file>

<file path=xl/sharedStrings.xml><?xml version="1.0" encoding="utf-8"?>
<sst xmlns="http://schemas.openxmlformats.org/spreadsheetml/2006/main" count="14656" uniqueCount="877">
  <si>
    <t>1700 (BG 2)</t>
  </si>
  <si>
    <t>CW 2</t>
  </si>
  <si>
    <t>702 (BG 1)</t>
  </si>
  <si>
    <t>439 (BG 2)</t>
  </si>
  <si>
    <t>4/21/11-5/4/11</t>
  </si>
  <si>
    <t>26.6 (BG 1)</t>
  </si>
  <si>
    <t>71.4 (BG 2)</t>
  </si>
  <si>
    <t>456 (BG 1)</t>
  </si>
  <si>
    <t>298 (BG 2)</t>
  </si>
  <si>
    <t>40.1 (BG 1)</t>
  </si>
  <si>
    <t>10.2 (BG 2)</t>
  </si>
  <si>
    <t>7/13/11-7/22/11</t>
  </si>
  <si>
    <t>1040 (BG 1)</t>
  </si>
  <si>
    <t>559 (BG 2)</t>
  </si>
  <si>
    <t>29.6 (BG 1)</t>
  </si>
  <si>
    <t>584 (BG 1)</t>
  </si>
  <si>
    <t>64.2 (BG 2)</t>
  </si>
  <si>
    <t>42.7 (BG 1)</t>
  </si>
  <si>
    <t>7/14/11-7/28/11</t>
  </si>
  <si>
    <t>Roxboro</t>
  </si>
  <si>
    <t>752 (BG 1)</t>
  </si>
  <si>
    <t>CW 3D</t>
  </si>
  <si>
    <t>25.8 (BG 1)</t>
  </si>
  <si>
    <t>11.6 (BG 1)</t>
  </si>
  <si>
    <t>248 (BG 1)</t>
  </si>
  <si>
    <t>Cw 4</t>
  </si>
  <si>
    <t>15 (BG 1)</t>
  </si>
  <si>
    <t>&lt;100 (BG 1)</t>
  </si>
  <si>
    <t>4/20/11-5/4/11</t>
  </si>
  <si>
    <t>499 (BG 1)</t>
  </si>
  <si>
    <t>18.5 (BG 1)</t>
  </si>
  <si>
    <t>330 (BG 1)</t>
  </si>
  <si>
    <t>11/18/10-11/24/10</t>
  </si>
  <si>
    <t>Sutton</t>
  </si>
  <si>
    <t>2C</t>
  </si>
  <si>
    <t>3/3/11-3/15/11</t>
  </si>
  <si>
    <t xml:space="preserve"> &lt;5 (MW 4B)</t>
  </si>
  <si>
    <t>&lt;50 (MW 4B)</t>
  </si>
  <si>
    <t>6C</t>
  </si>
  <si>
    <t>763 (MW 4B)</t>
  </si>
  <si>
    <t>4B (Background Well)</t>
  </si>
  <si>
    <t>5C</t>
  </si>
  <si>
    <t>33 (MW 4B)</t>
  </si>
  <si>
    <t>&lt;10 (MW 4B)</t>
  </si>
  <si>
    <t>10/5/11-10/14/11</t>
  </si>
  <si>
    <t>1250 (MW 4B)</t>
  </si>
  <si>
    <t>42.5 (MW 4B)</t>
  </si>
  <si>
    <t>&lt;0.1 (MW 4B)</t>
  </si>
  <si>
    <t>0.1 (MW 4B)</t>
  </si>
  <si>
    <t>&lt;5 (MW 4B)</t>
  </si>
  <si>
    <t>417 (MW 4B)</t>
  </si>
  <si>
    <t>25.6 (MW 4B)</t>
  </si>
  <si>
    <t>1390 (BW 1)</t>
  </si>
  <si>
    <t>BW 1 (Background Well)</t>
  </si>
  <si>
    <t>Weatherspoon</t>
  </si>
  <si>
    <t>11/17/10-12/1/10</t>
  </si>
  <si>
    <t>38 (BW 1)</t>
  </si>
  <si>
    <t>2040 (BW 1)</t>
  </si>
  <si>
    <t>87.9 (BG 1)</t>
  </si>
  <si>
    <t>3/2/11-3/15/11</t>
  </si>
  <si>
    <t>33.4 (BG 1)</t>
  </si>
  <si>
    <t>643 (BG 1)</t>
  </si>
  <si>
    <t>10/4/11-10/12/11</t>
  </si>
  <si>
    <t>MW 6S (Background Well)</t>
  </si>
  <si>
    <t>9/7/11-9/9/11</t>
  </si>
  <si>
    <t>0.15 (MW 20D)</t>
  </si>
  <si>
    <t>&lt;0.1 (MW 20DR)</t>
  </si>
  <si>
    <t>300 (MW 20D)</t>
  </si>
  <si>
    <t>300 (MW 20DR)</t>
  </si>
  <si>
    <t>0.26 (MW 20D)</t>
  </si>
  <si>
    <t>290 (MW 20D)</t>
  </si>
  <si>
    <t>290 (MW 20 DR)</t>
  </si>
  <si>
    <t>4/13/11-4/22/11</t>
  </si>
  <si>
    <t>81.5 (CB 1)</t>
  </si>
  <si>
    <t>CB 1 (Background Well)</t>
  </si>
  <si>
    <t>1330 (CB 1)</t>
  </si>
  <si>
    <t>&lt;50 (CB 2)</t>
  </si>
  <si>
    <t>43 (CB 1)</t>
  </si>
  <si>
    <t>2580 (CB 2)</t>
  </si>
  <si>
    <t>7/15/10-7/29/10</t>
  </si>
  <si>
    <t>80.6 (CB 2)</t>
  </si>
  <si>
    <t>Total Diss. Solids</t>
  </si>
  <si>
    <t>133 (CB 2)</t>
  </si>
  <si>
    <t>11/18/-12/13/11</t>
  </si>
  <si>
    <t>0.18 (CB 2)</t>
  </si>
  <si>
    <t>Selenium</t>
  </si>
  <si>
    <t>&lt;10 (CB 1)</t>
  </si>
  <si>
    <t>&lt;10 (CB 2)</t>
  </si>
  <si>
    <t>92.6 (CB 2)</t>
  </si>
  <si>
    <t>Thallium</t>
  </si>
  <si>
    <t>&lt;0.1 (CB 1)</t>
  </si>
  <si>
    <t>0.16 (CB 2)</t>
  </si>
  <si>
    <t>&lt;25 (CB 1)</t>
  </si>
  <si>
    <t>133.8 (CB 2)</t>
  </si>
  <si>
    <t>&lt;50 (CB 1)</t>
  </si>
  <si>
    <t>241 (CB 2)</t>
  </si>
  <si>
    <t>8.5 (CB 2)</t>
  </si>
  <si>
    <t>1160 (CB 1)</t>
  </si>
  <si>
    <t>705 (CB 2)</t>
  </si>
  <si>
    <t>CB 4B</t>
  </si>
  <si>
    <t xml:space="preserve">CB 6 </t>
  </si>
  <si>
    <t>CB 7</t>
  </si>
  <si>
    <t>46.3 (CB 1)</t>
  </si>
  <si>
    <t>2570 (CB 2)</t>
  </si>
  <si>
    <t>&lt;0.18 (CB 2)</t>
  </si>
  <si>
    <t>158 (CB 2)</t>
  </si>
  <si>
    <t>CMW 1</t>
  </si>
  <si>
    <t>CMW 8</t>
  </si>
  <si>
    <t>CMW 3</t>
  </si>
  <si>
    <t>Cape Fear</t>
  </si>
  <si>
    <t>6/2/11-6/21/11</t>
  </si>
  <si>
    <t>&lt;50 (BGMW 4)</t>
  </si>
  <si>
    <t>&lt;50 (BGTMW 4)</t>
  </si>
  <si>
    <t>162 (BGMW 4)</t>
  </si>
  <si>
    <t>223 (BGTMW 4)</t>
  </si>
  <si>
    <t>CTMW 2</t>
  </si>
  <si>
    <t>CMW 5</t>
  </si>
  <si>
    <t>CMW 7</t>
  </si>
  <si>
    <t>CTMW 8</t>
  </si>
  <si>
    <t>CTMW 1</t>
  </si>
  <si>
    <t>16.9 (BGMW 4)</t>
  </si>
  <si>
    <t>27.1 (BGTMW 4)</t>
  </si>
  <si>
    <t>CMW 2</t>
  </si>
  <si>
    <t>CMW 6</t>
  </si>
  <si>
    <t>CTMW 7</t>
  </si>
  <si>
    <t>&lt;10 (BGMW 4)</t>
  </si>
  <si>
    <t>&lt;10 (BGTMW 4)</t>
  </si>
  <si>
    <t>36.2 (BGMW 4)</t>
  </si>
  <si>
    <t>22.8 (BGTMW 4)</t>
  </si>
  <si>
    <t>183 (BGMW 4)</t>
  </si>
  <si>
    <t>178 (BGTMW 4)</t>
  </si>
  <si>
    <t>Aluminum</t>
  </si>
  <si>
    <t>198 (BGMW 4)</t>
  </si>
  <si>
    <t>220 (BGTMW 4)</t>
  </si>
  <si>
    <t>3/8/11-3/24/11</t>
  </si>
  <si>
    <t>178 (BGMW 4)</t>
  </si>
  <si>
    <t>176 (BGTMW 4)</t>
  </si>
  <si>
    <t xml:space="preserve">CTMW 7 </t>
  </si>
  <si>
    <t>10.6 (BGMW 4)</t>
  </si>
  <si>
    <t>10.8 (BGTMW 4)</t>
  </si>
  <si>
    <t>25.5 B (BGMW 4)</t>
  </si>
  <si>
    <t>18.1 B (BGTMW 4)</t>
  </si>
  <si>
    <t>156 B (BGTMW 4)</t>
  </si>
  <si>
    <t>129 (BGMW 4)</t>
  </si>
  <si>
    <t>164 B (BGMW 4)</t>
  </si>
  <si>
    <t>184 (BGTMW 4)</t>
  </si>
  <si>
    <t>BGTMW 4 (Background Well)</t>
  </si>
  <si>
    <t>BGMW 4 (Background Well)</t>
  </si>
  <si>
    <t>&lt;0.5(BGMW 4)</t>
  </si>
  <si>
    <t>1.1 (BGTMW 4)</t>
  </si>
  <si>
    <t>12/116/11-1/5/12</t>
  </si>
  <si>
    <t>112 (BGMW 4)</t>
  </si>
  <si>
    <t>148 (BGTMW 4)</t>
  </si>
  <si>
    <t>28.9 ( (BGMW 4)</t>
  </si>
  <si>
    <t>&lt;5 (BGTMW 40</t>
  </si>
  <si>
    <t>17.2 (BGTMW 4)</t>
  </si>
  <si>
    <t>163 (BGMW 4)</t>
  </si>
  <si>
    <t>26.1 (BGMW 4)</t>
  </si>
  <si>
    <t>107 (BGTMW 4)</t>
  </si>
  <si>
    <t>&lt;5 (BGMW 9)</t>
  </si>
  <si>
    <t>12/15/10-12/28/10</t>
  </si>
  <si>
    <t>Lee</t>
  </si>
  <si>
    <t>CMW 10</t>
  </si>
  <si>
    <t>&lt;50 (BGMW 9)</t>
  </si>
  <si>
    <t>919 (BGMW 9)</t>
  </si>
  <si>
    <t>BGMW 9 (Background Well)</t>
  </si>
  <si>
    <t>79.4 (BGMW 9)</t>
  </si>
  <si>
    <t>3/4/11-3/15/11</t>
  </si>
  <si>
    <t>757 (BGMW 9)</t>
  </si>
  <si>
    <t>185 (BGMW 9)</t>
  </si>
  <si>
    <t>6/8/11-6/21/11</t>
  </si>
  <si>
    <t>784 (BGMW 9)</t>
  </si>
  <si>
    <t>322 (BGMW 9)</t>
  </si>
  <si>
    <t>10/6/11-6/19/11</t>
  </si>
  <si>
    <t>52.5 (BGMW 9)</t>
  </si>
  <si>
    <t>1720 (BGMW 9)</t>
  </si>
  <si>
    <t>CW 5</t>
  </si>
  <si>
    <t>67.4 (BGMW 9)</t>
  </si>
  <si>
    <t>15.3 (BG 1)</t>
  </si>
  <si>
    <t>6.7 (BG 2)</t>
  </si>
  <si>
    <t>12/3/10-12/30/10</t>
  </si>
  <si>
    <t>Mayo</t>
  </si>
  <si>
    <t>CW 1D</t>
  </si>
  <si>
    <t>BG 1 (Background Well)</t>
  </si>
  <si>
    <t>1080 (BG 1)</t>
  </si>
  <si>
    <t>1660 (BG 2)</t>
  </si>
  <si>
    <t>CW 2D</t>
  </si>
  <si>
    <t>CW 3</t>
  </si>
  <si>
    <t>CW 4</t>
  </si>
  <si>
    <t>CW 6</t>
  </si>
  <si>
    <t>BG 2 (Background Well)</t>
  </si>
  <si>
    <t>26.3 (BG 1)</t>
  </si>
  <si>
    <t>198 (BG 2)</t>
  </si>
  <si>
    <t>CW 1</t>
  </si>
  <si>
    <t>770 (BG 1)</t>
  </si>
  <si>
    <t>MW 24DR</t>
  </si>
  <si>
    <t>MW 25DR</t>
  </si>
  <si>
    <t>Cliffside</t>
  </si>
  <si>
    <t>4/6-8/11, 4/28-5/4/11</t>
  </si>
  <si>
    <t>4970 (MW 20D)</t>
  </si>
  <si>
    <t>193 (MW 20DR)</t>
  </si>
  <si>
    <t>MW 20D</t>
  </si>
  <si>
    <t>MW 22DR</t>
  </si>
  <si>
    <t>MW 23D</t>
  </si>
  <si>
    <t>MW 23DR</t>
  </si>
  <si>
    <t>MW 24D</t>
  </si>
  <si>
    <t>516 (MW 20D)</t>
  </si>
  <si>
    <t>704 (MW 20DR)</t>
  </si>
  <si>
    <t>459 (MW 20D)</t>
  </si>
  <si>
    <t>683 (MW 20DR)</t>
  </si>
  <si>
    <t>MW 20D (Background)</t>
  </si>
  <si>
    <t>MW 21D</t>
  </si>
  <si>
    <t>5070 (MW 20D)</t>
  </si>
  <si>
    <t>244 (MW 20DR)</t>
  </si>
  <si>
    <t>8/2/11-8/5/11</t>
  </si>
  <si>
    <t>MW 20 DR (Background)</t>
  </si>
  <si>
    <t>Antimony</t>
  </si>
  <si>
    <t>&lt;1 (MW 23D)</t>
  </si>
  <si>
    <t>1/5/11-1/13/11</t>
  </si>
  <si>
    <t>Dan River</t>
  </si>
  <si>
    <t>MW 21S</t>
  </si>
  <si>
    <t>Arsenic</t>
  </si>
  <si>
    <t>MW 21 S</t>
  </si>
  <si>
    <t>326 (MW 23D)</t>
  </si>
  <si>
    <t>MW 20S</t>
  </si>
  <si>
    <t>MW 23D (Background)</t>
  </si>
  <si>
    <t>403 (MW 23D)</t>
  </si>
  <si>
    <t>30 (MW 23D)</t>
  </si>
  <si>
    <t>MW21D</t>
  </si>
  <si>
    <t>204 (MW 23D)</t>
  </si>
  <si>
    <t>1 (MW 23D)</t>
  </si>
  <si>
    <t>5/5/11-5/27/11</t>
  </si>
  <si>
    <t>592 (MW 23D)</t>
  </si>
  <si>
    <t>21 (MW 23D)</t>
  </si>
  <si>
    <t>46 (MW 23D)</t>
  </si>
  <si>
    <t>140 (MW 23D)</t>
  </si>
  <si>
    <t>9/8/11-9/12/11</t>
  </si>
  <si>
    <t>1050 (MW 23D)</t>
  </si>
  <si>
    <t>889 (MW 23D)</t>
  </si>
  <si>
    <t>31 (MW 23D)</t>
  </si>
  <si>
    <t>99 (MW 23D)</t>
  </si>
  <si>
    <t>&lt;50 (MW 4)</t>
  </si>
  <si>
    <t>&lt;50 (MW 4D)</t>
  </si>
  <si>
    <t>2/8/11-2/16/11</t>
  </si>
  <si>
    <t>Marshall</t>
  </si>
  <si>
    <t>MW 14S</t>
  </si>
  <si>
    <t>MW 14D</t>
  </si>
  <si>
    <t>128 (MW 4)</t>
  </si>
  <si>
    <t>268 (MW 4D)</t>
  </si>
  <si>
    <t>MW 13S</t>
  </si>
  <si>
    <t>5 (MW 4)</t>
  </si>
  <si>
    <t>&lt;5 (MW 4D)</t>
  </si>
  <si>
    <t>8 (MW 4)</t>
  </si>
  <si>
    <t>38 (MW 4D)</t>
  </si>
  <si>
    <t>1.4 (MW 4)</t>
  </si>
  <si>
    <t>1.2 (MW 4D)</t>
  </si>
  <si>
    <t>54 (MW 4)</t>
  </si>
  <si>
    <t>10/6/11-10/11/11</t>
  </si>
  <si>
    <t>82 (MW 4D)</t>
  </si>
  <si>
    <t>.25 (MW 4)</t>
  </si>
  <si>
    <t>63 (MW 4)</t>
  </si>
  <si>
    <t>88 (MW 4D)</t>
  </si>
  <si>
    <t>109 (MW 4)</t>
  </si>
  <si>
    <t>26 (MW 4D)</t>
  </si>
  <si>
    <t>125 (MW 7SR)</t>
  </si>
  <si>
    <t>&lt;10 (MW 7D)</t>
  </si>
  <si>
    <t>12/7/10-1/6/11</t>
  </si>
  <si>
    <t>Riverbend</t>
  </si>
  <si>
    <t>MW 14</t>
  </si>
  <si>
    <t>256 (MW 7SR)</t>
  </si>
  <si>
    <t>&lt;5 (MW 7D)</t>
  </si>
  <si>
    <t>MW 7SR (Background)</t>
  </si>
  <si>
    <t>790 (MW 7SR)</t>
  </si>
  <si>
    <t>2/2/11-2/28/11</t>
  </si>
  <si>
    <t>MW 11SR</t>
  </si>
  <si>
    <t>413 (MW 7SR)</t>
  </si>
  <si>
    <t>MW 11DR</t>
  </si>
  <si>
    <t>495 (MW 7SR)</t>
  </si>
  <si>
    <t>6/8/11-6/10/11</t>
  </si>
  <si>
    <t>104 (MW 7SR(</t>
  </si>
  <si>
    <t>MW 15</t>
  </si>
  <si>
    <t>532 (MW 7SR)</t>
  </si>
  <si>
    <t>10/4/11-10/7/11</t>
  </si>
  <si>
    <t>167 (MW 7SR)</t>
  </si>
  <si>
    <t>Percent of Violation over limit</t>
  </si>
  <si>
    <t>51.1 (CB 1)</t>
  </si>
  <si>
    <t>245 (CB 2)</t>
  </si>
  <si>
    <t>Asheville</t>
  </si>
  <si>
    <t>Progress</t>
  </si>
  <si>
    <t>CB 6</t>
  </si>
  <si>
    <t>CB 8</t>
  </si>
  <si>
    <t>&lt;5 (CB 1)</t>
  </si>
  <si>
    <t>6.9 (CB 2)</t>
  </si>
  <si>
    <t>&lt;5 (CB 2)</t>
  </si>
  <si>
    <t>589 (CB 1)</t>
  </si>
  <si>
    <t>292 (CB 2)</t>
  </si>
  <si>
    <t>CB 3</t>
  </si>
  <si>
    <t>CB 5</t>
  </si>
  <si>
    <t>36.3 (CB 1)</t>
  </si>
  <si>
    <t>2630 (CB 2)</t>
  </si>
  <si>
    <t>GW 1</t>
  </si>
  <si>
    <t>CB 2 (Background)</t>
  </si>
  <si>
    <t>CB 4</t>
  </si>
  <si>
    <t>Nitrate</t>
  </si>
  <si>
    <t>.43 (CB 1)</t>
  </si>
  <si>
    <t>.1 (CB 2)</t>
  </si>
  <si>
    <t>Ground Water Standard</t>
  </si>
  <si>
    <t>Units of Measure</t>
  </si>
  <si>
    <t xml:space="preserve">Plant </t>
  </si>
  <si>
    <t>Plant Ownter</t>
  </si>
  <si>
    <t>Well Number</t>
  </si>
  <si>
    <t>Percent of Max Violation over limit</t>
  </si>
  <si>
    <t>Not Background</t>
  </si>
  <si>
    <t>NC Power Plant 2011 DENR Results</t>
  </si>
  <si>
    <t>Result</t>
  </si>
  <si>
    <t>Date</t>
  </si>
  <si>
    <t>Exceedance</t>
  </si>
  <si>
    <t>Number of Exceedances</t>
  </si>
  <si>
    <t>Iron</t>
  </si>
  <si>
    <t>3/2/11-3/9/11</t>
  </si>
  <si>
    <t>Allen</t>
  </si>
  <si>
    <t>Duke</t>
  </si>
  <si>
    <t>AB-11D</t>
  </si>
  <si>
    <t>AB-12D</t>
  </si>
  <si>
    <t>AB-13D</t>
  </si>
  <si>
    <t>Background Result</t>
  </si>
  <si>
    <t>180 (AB-1R)</t>
  </si>
  <si>
    <t>AB-14D</t>
  </si>
  <si>
    <t>Manganese</t>
  </si>
  <si>
    <t>45 (AB-1R)</t>
  </si>
  <si>
    <t>Nickel</t>
  </si>
  <si>
    <t>&lt;5 (AB-1R)</t>
  </si>
  <si>
    <t>Chloride</t>
  </si>
  <si>
    <t>12 (AB-1R)</t>
  </si>
  <si>
    <t>7/8/11-7/27/11</t>
  </si>
  <si>
    <t>mg/l</t>
  </si>
  <si>
    <t>µg/l</t>
  </si>
  <si>
    <t>AB-13S</t>
  </si>
  <si>
    <t>81 (AB-1R)</t>
  </si>
  <si>
    <t>30 (AB-1R)</t>
  </si>
  <si>
    <t>381 (AB-1R)</t>
  </si>
  <si>
    <t>11/2/11-11/4/11</t>
  </si>
  <si>
    <t>AB-1R (Background)</t>
  </si>
  <si>
    <t>35 (AB-1R)</t>
  </si>
  <si>
    <t>AB-12S</t>
  </si>
  <si>
    <t>Boron</t>
  </si>
  <si>
    <t>Background Result 2</t>
  </si>
  <si>
    <t>&lt;50 (MW 6D)</t>
  </si>
  <si>
    <t>&lt;50 (MW 6S)</t>
  </si>
  <si>
    <t>7/6/11-7/8/11</t>
  </si>
  <si>
    <t>Buck Steam</t>
  </si>
  <si>
    <t>MW 11D</t>
  </si>
  <si>
    <t>Chromium</t>
  </si>
  <si>
    <t>MW 12S</t>
  </si>
  <si>
    <t>&lt;5 (MW 6S)</t>
  </si>
  <si>
    <t>&lt;5 (MW 6D)</t>
  </si>
  <si>
    <t>323 (MW 6S)</t>
  </si>
  <si>
    <t>31 (MW 6D)</t>
  </si>
  <si>
    <t>7/6/11-7/8/11q</t>
  </si>
  <si>
    <t>139 (MW 6S)</t>
  </si>
  <si>
    <t>&lt;10 (MW 6D)</t>
  </si>
  <si>
    <t>MW 7D</t>
  </si>
  <si>
    <t>MW 8S</t>
  </si>
  <si>
    <t>MW 9S</t>
  </si>
  <si>
    <t>MW 12D</t>
  </si>
  <si>
    <t>97 (MW 6S)</t>
  </si>
  <si>
    <t>MW 10D</t>
  </si>
  <si>
    <t>MW 11S</t>
  </si>
  <si>
    <t>Sulfate</t>
  </si>
  <si>
    <t>.19 (MW 6S)</t>
  </si>
  <si>
    <t>1.4 (MW 6D)</t>
  </si>
  <si>
    <t>&lt; 50 (MW 6S)</t>
  </si>
  <si>
    <t>3/9/11-3/11/11</t>
  </si>
  <si>
    <t>MW 8D</t>
  </si>
  <si>
    <t>MW 9D</t>
  </si>
  <si>
    <t>100 (MW 6S)</t>
  </si>
  <si>
    <t>MW 7S</t>
  </si>
  <si>
    <t>1.3 (MW 6D)</t>
  </si>
  <si>
    <t>Total Diss Solids</t>
  </si>
  <si>
    <t>32 (MW 6S)</t>
  </si>
  <si>
    <t>100 (MW 6D)</t>
  </si>
  <si>
    <t>36 (MW 6S)</t>
  </si>
  <si>
    <t>62 (MW 6D)</t>
  </si>
  <si>
    <t>11/3/11-11/4/11</t>
  </si>
  <si>
    <t>56 (MW 6S)</t>
  </si>
  <si>
    <t>59 (MW 6S)</t>
  </si>
  <si>
    <t>.26 (MW 6S)</t>
  </si>
  <si>
    <t>1.2 (MW 6D)</t>
  </si>
  <si>
    <t>21 (MW 6S)</t>
  </si>
  <si>
    <t>93 (MW 6D)</t>
  </si>
  <si>
    <t>15 (MW 202D)</t>
  </si>
  <si>
    <t>1/7/11-1/20/11</t>
  </si>
  <si>
    <t>Belews Creek</t>
  </si>
  <si>
    <t>MW 202D (Background Well)</t>
  </si>
  <si>
    <t>69 (MW 202S)</t>
  </si>
  <si>
    <t>&lt;5 (MW 202S)</t>
  </si>
  <si>
    <t>7280 (MW 202D)</t>
  </si>
  <si>
    <t>MW 201D</t>
  </si>
  <si>
    <t>MW 204S</t>
  </si>
  <si>
    <t>MW 204D</t>
  </si>
  <si>
    <t>26 (MW 202S)</t>
  </si>
  <si>
    <t>413 (MW 202D)</t>
  </si>
  <si>
    <t>MW 200S</t>
  </si>
  <si>
    <t>MW 200D</t>
  </si>
  <si>
    <t>81 (MW 202S)</t>
  </si>
  <si>
    <t>5/5/11-5/10/11</t>
  </si>
  <si>
    <t>18 (MW 202S)</t>
  </si>
  <si>
    <t>62 (MW 202D)</t>
  </si>
  <si>
    <t>223 (MW 202D)</t>
  </si>
  <si>
    <t>40 (MW 202S)</t>
  </si>
  <si>
    <t>70 (MW 202D)</t>
  </si>
  <si>
    <t>11 (MW 202S)</t>
  </si>
  <si>
    <t>43 (MW 202D)</t>
  </si>
  <si>
    <t>&lt;5 (MW 20D)</t>
  </si>
  <si>
    <t>&lt;5 (MW 20DR)</t>
  </si>
  <si>
    <t>x</t>
  </si>
  <si>
    <t>y</t>
  </si>
  <si>
    <t>35.466088,-82.538827</t>
  </si>
  <si>
    <t>35.464397,-82.540707</t>
  </si>
  <si>
    <t>35.463737,-82.543373</t>
  </si>
  <si>
    <t>35.462778,-82.545296</t>
  </si>
  <si>
    <t>35.461937,-82.546753</t>
  </si>
  <si>
    <t>35.464917,-82.548518</t>
  </si>
  <si>
    <t>35.466533,-82.549982</t>
  </si>
  <si>
    <t>35.470723,-82.550669</t>
  </si>
  <si>
    <t>35.468556,-82.538899</t>
  </si>
  <si>
    <t>Easting</t>
  </si>
  <si>
    <t>Northing</t>
  </si>
  <si>
    <t>Ground Elevation</t>
  </si>
  <si>
    <t>Casing Elevation</t>
  </si>
  <si>
    <t>35.598205,-79.045307</t>
  </si>
  <si>
    <t>35.598315,-79.045419</t>
  </si>
  <si>
    <t>Depth to Water</t>
  </si>
  <si>
    <t>Water Elevation</t>
  </si>
  <si>
    <t>35.582605,-79.049934</t>
  </si>
  <si>
    <t>35.58271,-79.050025</t>
  </si>
  <si>
    <t>35.594982,-79.051509</t>
  </si>
  <si>
    <t>35.595163,-79.051582</t>
  </si>
  <si>
    <t>35.598552,-79.050368</t>
  </si>
  <si>
    <t>35.592496,-79.040081</t>
  </si>
  <si>
    <t>35.585751,-79.037362</t>
  </si>
  <si>
    <t>35.586702,-79.043874</t>
  </si>
  <si>
    <t>35.58668,-79.043891</t>
  </si>
  <si>
    <t>35.587701,-79.051202</t>
  </si>
  <si>
    <t>35.587767,-79.051221</t>
  </si>
  <si>
    <t>Well Type</t>
  </si>
  <si>
    <t>TYPE II - BACKGROUND MONITORING
WELL (TASK 1)</t>
  </si>
  <si>
    <t>TYPE III - BACKGROUND MONITORING
WELL (TASK 3)</t>
  </si>
  <si>
    <t>TYPE III - COMPLIANCE MONITORING
WELL (TASK 1)</t>
  </si>
  <si>
    <t>TYPE II - COMPLIANCE MONITORING
WELL (TASK 1)</t>
  </si>
  <si>
    <t>TYPE II - COMPLIANCE MONITORING
WELL (TASK 3)</t>
  </si>
  <si>
    <t>TYPE III - COMPLIANCE MONITORING
WELL (TASK 3)</t>
  </si>
  <si>
    <t>35.384939,-78.082581</t>
  </si>
  <si>
    <t>TYPE II - BACKGROUND MONITORING
WELL (TASK 3)</t>
  </si>
  <si>
    <t>35.382149,-78.081873</t>
  </si>
  <si>
    <t>35.379286,-78.067679</t>
  </si>
  <si>
    <t>35.379376,-78.06777</t>
  </si>
  <si>
    <t>35.383399,-78.069825</t>
  </si>
  <si>
    <t>35.38256,-78.085029</t>
  </si>
  <si>
    <t>36.530321,-78.903193</t>
  </si>
  <si>
    <t>Up-gradient, Background</t>
  </si>
  <si>
    <t>36.52717,-78.902082</t>
  </si>
  <si>
    <t>36.532222,-78.888564</t>
  </si>
  <si>
    <t>Down-gradient, Compliance</t>
  </si>
  <si>
    <t>36.538691,-78.890216</t>
  </si>
  <si>
    <t>36.54023,-78.893558</t>
  </si>
  <si>
    <t>36.541122,-78.896428</t>
  </si>
  <si>
    <t>36.539032,-78.900661</t>
  </si>
  <si>
    <t>36.537847,-78.887641</t>
  </si>
  <si>
    <t>36.464031,-79.081179</t>
  </si>
  <si>
    <t>36.482045,-79.057919</t>
  </si>
  <si>
    <t>36.47837,-79.076706</t>
  </si>
  <si>
    <t>36.467042,-79.077156</t>
  </si>
  <si>
    <t>36.463651,-79.072811</t>
  </si>
  <si>
    <t>36.478344,-79.073712</t>
  </si>
  <si>
    <t>34.304069,-77.990733</t>
  </si>
  <si>
    <t>34.302066,-77.986012</t>
  </si>
  <si>
    <t>34.294239,-77.981935</t>
  </si>
  <si>
    <t>34.288806,-77.984682</t>
  </si>
  <si>
    <t>34.290011,-77.985036</t>
  </si>
  <si>
    <t>34.289098,-77.983662</t>
  </si>
  <si>
    <t>34.290924,-77.984532</t>
  </si>
  <si>
    <t>34.27948,-77.977569</t>
  </si>
  <si>
    <t>34.311593,-77.994059</t>
  </si>
  <si>
    <t>34.296216,-77.986656</t>
  </si>
  <si>
    <t>34.593085,-78.97523</t>
  </si>
  <si>
    <t>34.586743,-78.970168</t>
  </si>
  <si>
    <t>34.590126,-78.9646</t>
  </si>
  <si>
    <t>34.591787,-78.966005</t>
  </si>
  <si>
    <t>Lat, Long</t>
  </si>
  <si>
    <t>Location of wells was based on comparing PDFs with well locations to google maps. Some amount of hand measurement was done if position was ambiguous (i.e. when no obvious landmarks were adjacent to well). Coordinates were taken from google maps and copied into a spreadsheet, which was used to make a data layer using ArcGIS. Measurements are accurate to maps provided to approximately 20 feet.</t>
  </si>
  <si>
    <r>
      <t>·</t>
    </r>
    <r>
      <rPr>
        <sz val="7"/>
        <color theme="1"/>
        <rFont val="Times New Roman"/>
        <family val="1"/>
      </rPr>
      <t xml:space="preserve">         </t>
    </r>
    <r>
      <rPr>
        <sz val="11"/>
        <color theme="1"/>
        <rFont val="Calibri"/>
        <family val="2"/>
        <scheme val="minor"/>
      </rPr>
      <t>Progress, Weatherspoon – changed “BG 1 (Background Well)” to “BW 1 (Background Well)”, two instances</t>
    </r>
  </si>
  <si>
    <r>
      <t>·</t>
    </r>
    <r>
      <rPr>
        <sz val="7"/>
        <color theme="1"/>
        <rFont val="Times New Roman"/>
        <family val="1"/>
      </rPr>
      <t xml:space="preserve">         </t>
    </r>
    <r>
      <rPr>
        <sz val="11"/>
        <color theme="1"/>
        <rFont val="Calibri"/>
        <family val="2"/>
        <scheme val="minor"/>
      </rPr>
      <t>Progress, Asheville</t>
    </r>
  </si>
  <si>
    <r>
      <t>o</t>
    </r>
    <r>
      <rPr>
        <sz val="7"/>
        <color theme="1"/>
        <rFont val="Times New Roman"/>
        <family val="1"/>
      </rPr>
      <t xml:space="preserve">   </t>
    </r>
    <r>
      <rPr>
        <sz val="11"/>
        <color theme="1"/>
        <rFont val="Calibri"/>
        <family val="2"/>
        <scheme val="minor"/>
      </rPr>
      <t>changed “CB 1 (Background)” to “CB 1 (Background Well)” changed “CB 2” to “</t>
    </r>
    <r>
      <rPr>
        <sz val="11"/>
        <color rgb="FF000000"/>
        <rFont val="Calibri"/>
        <family val="2"/>
        <scheme val="minor"/>
      </rPr>
      <t>CB 2 (Background)”, 1 instance</t>
    </r>
  </si>
  <si>
    <r>
      <t>·</t>
    </r>
    <r>
      <rPr>
        <sz val="7"/>
        <color theme="1"/>
        <rFont val="Times New Roman"/>
        <family val="1"/>
      </rPr>
      <t xml:space="preserve">         </t>
    </r>
    <r>
      <rPr>
        <sz val="11"/>
        <color theme="1"/>
        <rFont val="Calibri"/>
        <family val="2"/>
        <scheme val="minor"/>
      </rPr>
      <t>Progress, Cape Fear</t>
    </r>
  </si>
  <si>
    <r>
      <t>o</t>
    </r>
    <r>
      <rPr>
        <sz val="7"/>
        <color theme="1"/>
        <rFont val="Times New Roman"/>
        <family val="1"/>
      </rPr>
      <t xml:space="preserve">   </t>
    </r>
    <r>
      <rPr>
        <sz val="11"/>
        <color theme="1"/>
        <rFont val="Calibri"/>
        <family val="2"/>
        <scheme val="minor"/>
      </rPr>
      <t>Changed “BGMW 4” to “BGMW 4 (Background Well)”, 1 instance</t>
    </r>
  </si>
  <si>
    <r>
      <t>o</t>
    </r>
    <r>
      <rPr>
        <sz val="7"/>
        <color theme="1"/>
        <rFont val="Times New Roman"/>
        <family val="1"/>
      </rPr>
      <t xml:space="preserve">   </t>
    </r>
    <r>
      <rPr>
        <sz val="11"/>
        <color theme="1"/>
        <rFont val="Calibri"/>
        <family val="2"/>
        <scheme val="minor"/>
      </rPr>
      <t>Changed “BGTMW 4” to “BGTMW 4 (Background Well)”, 2 instances</t>
    </r>
  </si>
  <si>
    <r>
      <t>·</t>
    </r>
    <r>
      <rPr>
        <sz val="7"/>
        <color theme="1"/>
        <rFont val="Times New Roman"/>
        <family val="1"/>
      </rPr>
      <t xml:space="preserve">         </t>
    </r>
    <r>
      <rPr>
        <sz val="11"/>
        <color theme="1"/>
        <rFont val="Calibri"/>
        <family val="2"/>
        <scheme val="minor"/>
      </rPr>
      <t>Progress, Lee</t>
    </r>
  </si>
  <si>
    <r>
      <t>o</t>
    </r>
    <r>
      <rPr>
        <sz val="7"/>
        <color theme="1"/>
        <rFont val="Times New Roman"/>
        <family val="1"/>
      </rPr>
      <t xml:space="preserve">   </t>
    </r>
    <r>
      <rPr>
        <sz val="11"/>
        <color theme="1"/>
        <rFont val="Calibri"/>
        <family val="2"/>
        <scheme val="minor"/>
      </rPr>
      <t>Changed “CW 5” to “CMW 5”, 1 instance.</t>
    </r>
  </si>
  <si>
    <t>35.171142,-81.011027</t>
  </si>
  <si>
    <t>35.173541,-81.019616</t>
  </si>
  <si>
    <t>35.178939,-81.016564</t>
  </si>
  <si>
    <t>35.181723,-81.019198</t>
  </si>
  <si>
    <t>35.187146,-81.018865</t>
  </si>
  <si>
    <t>35.177695,-81.019058</t>
  </si>
  <si>
    <t>AB-4D</t>
  </si>
  <si>
    <t>Northing (feet)</t>
  </si>
  <si>
    <t>Easting (feet)</t>
  </si>
  <si>
    <t>TOC Elevation (feet)</t>
  </si>
  <si>
    <t>Screen Interval (feet below ground service)</t>
  </si>
  <si>
    <t>Top of Rock (feet below ground surface)</t>
  </si>
  <si>
    <t>15-20</t>
  </si>
  <si>
    <t>91-96</t>
  </si>
  <si>
    <t>8-23</t>
  </si>
  <si>
    <t>---</t>
  </si>
  <si>
    <t>67-72</t>
  </si>
  <si>
    <t>6-21</t>
  </si>
  <si>
    <t>19.3-29.3</t>
  </si>
  <si>
    <t>51-71</t>
  </si>
  <si>
    <t>45-50</t>
  </si>
  <si>
    <t>36.29891,-80.075484</t>
  </si>
  <si>
    <t>11.5-16.5</t>
  </si>
  <si>
    <t>2.4-10</t>
  </si>
  <si>
    <t>36.29664,-80.062352</t>
  </si>
  <si>
    <t>30.8-40.8</t>
  </si>
  <si>
    <t>36.277,-80.074154</t>
  </si>
  <si>
    <t>84-89</t>
  </si>
  <si>
    <t>36.291512,-80.081852</t>
  </si>
  <si>
    <t>33-38</t>
  </si>
  <si>
    <t>16-31</t>
  </si>
  <si>
    <t>35.711726,-80.369127</t>
  </si>
  <si>
    <t>34.7-49.7</t>
  </si>
  <si>
    <t>35.712079,-80.363722</t>
  </si>
  <si>
    <t>32.5-37.5</t>
  </si>
  <si>
    <t>3-18</t>
  </si>
  <si>
    <t>35.706626,-80.361354</t>
  </si>
  <si>
    <t>44.5-49.5</t>
  </si>
  <si>
    <t>3.3-18.3</t>
  </si>
  <si>
    <t>35.701067,-80.367772</t>
  </si>
  <si>
    <t>18-28</t>
  </si>
  <si>
    <t>35.700096,-80.370822</t>
  </si>
  <si>
    <t>99-104</t>
  </si>
  <si>
    <t xml:space="preserve"> 3 - 18</t>
  </si>
  <si>
    <t>35.698451,-80.37359</t>
  </si>
  <si>
    <t>56-61</t>
  </si>
  <si>
    <t>35.70653,-80.376846</t>
  </si>
  <si>
    <t>24.2-29.2</t>
  </si>
  <si>
    <t>3.8-13.8</t>
  </si>
  <si>
    <t>35.218443,-81.74724</t>
  </si>
  <si>
    <t>35.215919,-81.74531</t>
  </si>
  <si>
    <t>35.210151,-81.746812</t>
  </si>
  <si>
    <t>35.215516,-81.757872</t>
  </si>
  <si>
    <t>35.206355,-81.750782</t>
  </si>
  <si>
    <t>35.219171,-81.751898</t>
  </si>
  <si>
    <t>35.606296,-80.957759</t>
  </si>
  <si>
    <t>80.4-85.4</t>
  </si>
  <si>
    <t>35.607928,-80.979421</t>
  </si>
  <si>
    <t>85.5-90.5</t>
  </si>
  <si>
    <t>35.611617,-80.982792</t>
  </si>
  <si>
    <t>90-95</t>
  </si>
  <si>
    <t>35.615956,-80.983734</t>
  </si>
  <si>
    <t>35.612494,-80.961611</t>
  </si>
  <si>
    <t>28-43</t>
  </si>
  <si>
    <t>55-60</t>
  </si>
  <si>
    <t>35.369517,-80.965356</t>
  </si>
  <si>
    <t>35.367194,-80.957834</t>
  </si>
  <si>
    <t>35.37173,-80.963569</t>
  </si>
  <si>
    <t>35.362911,-80.95946</t>
  </si>
  <si>
    <t>35.361122,-80.966139</t>
  </si>
  <si>
    <t>MW 8I</t>
  </si>
  <si>
    <r>
      <t>·</t>
    </r>
    <r>
      <rPr>
        <sz val="7"/>
        <color theme="1"/>
        <rFont val="Times New Roman"/>
        <family val="1"/>
      </rPr>
      <t xml:space="preserve">         </t>
    </r>
    <r>
      <rPr>
        <sz val="11"/>
        <color theme="1"/>
        <rFont val="Calibri"/>
        <family val="2"/>
        <scheme val="minor"/>
      </rPr>
      <t>Duke, Allen</t>
    </r>
  </si>
  <si>
    <r>
      <t>o</t>
    </r>
    <r>
      <rPr>
        <sz val="7"/>
        <color theme="1"/>
        <rFont val="Times New Roman"/>
        <family val="1"/>
      </rPr>
      <t xml:space="preserve">   </t>
    </r>
    <r>
      <rPr>
        <sz val="11"/>
        <color theme="1"/>
        <rFont val="Calibri"/>
        <family val="2"/>
        <scheme val="minor"/>
      </rPr>
      <t>Changed “AB-4S” to “AB-4D”, 1 instance.</t>
    </r>
  </si>
  <si>
    <r>
      <t>·</t>
    </r>
    <r>
      <rPr>
        <sz val="7"/>
        <color theme="1"/>
        <rFont val="Times New Roman"/>
        <family val="1"/>
      </rPr>
      <t xml:space="preserve">         </t>
    </r>
    <r>
      <rPr>
        <sz val="11"/>
        <color theme="1"/>
        <rFont val="Calibri"/>
        <family val="2"/>
        <scheme val="minor"/>
      </rPr>
      <t>Duke, Buck</t>
    </r>
  </si>
  <si>
    <r>
      <t>o</t>
    </r>
    <r>
      <rPr>
        <sz val="7"/>
        <color theme="1"/>
        <rFont val="Times New Roman"/>
        <family val="1"/>
      </rPr>
      <t xml:space="preserve">   </t>
    </r>
    <r>
      <rPr>
        <sz val="11"/>
        <color theme="1"/>
        <rFont val="Calibri"/>
        <family val="2"/>
        <scheme val="minor"/>
      </rPr>
      <t>Changed “12 S” to “12S”, 2 instances</t>
    </r>
  </si>
  <si>
    <r>
      <t>o</t>
    </r>
    <r>
      <rPr>
        <sz val="7"/>
        <color theme="1"/>
        <rFont val="Times New Roman"/>
        <family val="1"/>
      </rPr>
      <t xml:space="preserve">   </t>
    </r>
    <r>
      <rPr>
        <sz val="11"/>
        <color theme="1"/>
        <rFont val="Calibri"/>
        <family val="2"/>
        <scheme val="minor"/>
      </rPr>
      <t>Changed “MW8S” to “MW 8S”, 1 instance</t>
    </r>
  </si>
  <si>
    <r>
      <t>o</t>
    </r>
    <r>
      <rPr>
        <sz val="7"/>
        <color theme="1"/>
        <rFont val="Times New Roman"/>
        <family val="1"/>
      </rPr>
      <t xml:space="preserve">   </t>
    </r>
    <r>
      <rPr>
        <sz val="11"/>
        <color theme="1"/>
        <rFont val="Calibri"/>
        <family val="2"/>
        <scheme val="minor"/>
      </rPr>
      <t>Changed “MW 20DR (Background)” to “MW 20 DR (Background)”, 1 instance</t>
    </r>
  </si>
  <si>
    <r>
      <t>o</t>
    </r>
    <r>
      <rPr>
        <sz val="7"/>
        <color theme="1"/>
        <rFont val="Times New Roman"/>
        <family val="1"/>
      </rPr>
      <t xml:space="preserve">   </t>
    </r>
    <r>
      <rPr>
        <sz val="11"/>
        <color theme="1"/>
        <rFont val="Calibri"/>
        <family val="2"/>
        <scheme val="minor"/>
      </rPr>
      <t>Changed “MW 25D” to “MW 25DR”, 1 instance</t>
    </r>
  </si>
  <si>
    <r>
      <t>·</t>
    </r>
    <r>
      <rPr>
        <sz val="7"/>
        <color theme="1"/>
        <rFont val="Times New Roman"/>
        <family val="1"/>
      </rPr>
      <t xml:space="preserve">         </t>
    </r>
    <r>
      <rPr>
        <sz val="11"/>
        <color theme="1"/>
        <rFont val="Calibri"/>
        <family val="2"/>
        <scheme val="minor"/>
      </rPr>
      <t>Duke, Riverbend</t>
    </r>
  </si>
  <si>
    <r>
      <t>o</t>
    </r>
    <r>
      <rPr>
        <sz val="7"/>
        <color theme="1"/>
        <rFont val="Times New Roman"/>
        <family val="1"/>
      </rPr>
      <t xml:space="preserve">   </t>
    </r>
    <r>
      <rPr>
        <sz val="11"/>
        <color theme="1"/>
        <rFont val="Calibri"/>
        <family val="2"/>
        <scheme val="minor"/>
      </rPr>
      <t>Changed “MW 81” to “MW 8I”, 7 instances</t>
    </r>
  </si>
  <si>
    <t>Company</t>
  </si>
  <si>
    <t>WellNum</t>
  </si>
  <si>
    <t>Lat_Long</t>
  </si>
  <si>
    <t>GrdWatStd</t>
  </si>
  <si>
    <t>BckGrdRes</t>
  </si>
  <si>
    <t>BckGrdRs2</t>
  </si>
  <si>
    <t>NumExcd</t>
  </si>
  <si>
    <t>PercViol</t>
  </si>
  <si>
    <t>Row Labels</t>
  </si>
  <si>
    <t>Grand Total</t>
  </si>
  <si>
    <t>Pollutant</t>
  </si>
  <si>
    <t xml:space="preserve">AB-1R </t>
  </si>
  <si>
    <t xml:space="preserve">MW 202D </t>
  </si>
  <si>
    <t xml:space="preserve">MW 6S </t>
  </si>
  <si>
    <t xml:space="preserve">MW 20 DR </t>
  </si>
  <si>
    <t xml:space="preserve">MW 20D </t>
  </si>
  <si>
    <t xml:space="preserve">MW 7SR </t>
  </si>
  <si>
    <t xml:space="preserve">CB 1 </t>
  </si>
  <si>
    <t xml:space="preserve">CB 2 </t>
  </si>
  <si>
    <t xml:space="preserve">BGMW 4 </t>
  </si>
  <si>
    <t xml:space="preserve">BGTMW 4 </t>
  </si>
  <si>
    <t xml:space="preserve">BGMW 9 </t>
  </si>
  <si>
    <t xml:space="preserve">BG 1 </t>
  </si>
  <si>
    <t xml:space="preserve">BG 2 </t>
  </si>
  <si>
    <t xml:space="preserve">4B </t>
  </si>
  <si>
    <t xml:space="preserve">BW 1 </t>
  </si>
  <si>
    <t>BckgdWell</t>
  </si>
  <si>
    <t>no</t>
  </si>
  <si>
    <t>yes</t>
  </si>
  <si>
    <t>Units</t>
  </si>
  <si>
    <t>PlWellNum</t>
  </si>
  <si>
    <t>Allen:  AB-11D</t>
  </si>
  <si>
    <t>Allen:  AB-12D</t>
  </si>
  <si>
    <t>Allen:  AB-12S</t>
  </si>
  <si>
    <t>Allen:  AB-13D</t>
  </si>
  <si>
    <t>Allen:  AB-13S</t>
  </si>
  <si>
    <t>Allen:  AB-14D</t>
  </si>
  <si>
    <t xml:space="preserve">Allen:  AB-1R </t>
  </si>
  <si>
    <t>Allen:  AB-4D</t>
  </si>
  <si>
    <t>Belews Creek:  MW 200D</t>
  </si>
  <si>
    <t>Belews Creek:  MW 200S</t>
  </si>
  <si>
    <t>Belews Creek:  MW 201D</t>
  </si>
  <si>
    <t xml:space="preserve">Belews Creek:  MW 202D </t>
  </si>
  <si>
    <t>Belews Creek:  MW 204D</t>
  </si>
  <si>
    <t>Belews Creek:  MW 204S</t>
  </si>
  <si>
    <t>Buck Steam:  MW 10D</t>
  </si>
  <si>
    <t>Buck Steam:  MW 11D</t>
  </si>
  <si>
    <t>Buck Steam:  MW 11S</t>
  </si>
  <si>
    <t>Buck Steam:  MW 12D</t>
  </si>
  <si>
    <t>Buck Steam:  MW 12S</t>
  </si>
  <si>
    <t xml:space="preserve">Buck Steam:  MW 6S </t>
  </si>
  <si>
    <t>Buck Steam:  MW 7D</t>
  </si>
  <si>
    <t>Buck Steam:  MW 7S</t>
  </si>
  <si>
    <t>Buck Steam:  MW 8D</t>
  </si>
  <si>
    <t>Buck Steam:  MW 8S</t>
  </si>
  <si>
    <t>Buck Steam:  MW 9D</t>
  </si>
  <si>
    <t>Buck Steam:  MW 9S</t>
  </si>
  <si>
    <t xml:space="preserve">Cliffside:  MW 20 DR </t>
  </si>
  <si>
    <t xml:space="preserve">Cliffside:  MW 20D </t>
  </si>
  <si>
    <t>Cliffside:  MW 21D</t>
  </si>
  <si>
    <t>Cliffside:  MW 22DR</t>
  </si>
  <si>
    <t>Cliffside:  MW 23D</t>
  </si>
  <si>
    <t>Cliffside:  MW 23DR</t>
  </si>
  <si>
    <t>Cliffside:  MW 24D</t>
  </si>
  <si>
    <t>Cliffside:  MW 24DR</t>
  </si>
  <si>
    <t>Cliffside:  MW 25DR</t>
  </si>
  <si>
    <t>Marshall:  MW 10D</t>
  </si>
  <si>
    <t>Marshall:  MW 11D</t>
  </si>
  <si>
    <t>Marshall:  MW 12D</t>
  </si>
  <si>
    <t>Marshall:  MW 13S</t>
  </si>
  <si>
    <t>Marshall:  MW 14D</t>
  </si>
  <si>
    <t>Marshall:  MW 14S</t>
  </si>
  <si>
    <t>Riverbend:  MW 11DR</t>
  </si>
  <si>
    <t>Riverbend:  MW 11SR</t>
  </si>
  <si>
    <t>Riverbend:  MW 14</t>
  </si>
  <si>
    <t>Riverbend:  MW 15</t>
  </si>
  <si>
    <t xml:space="preserve">Riverbend:  MW 7SR </t>
  </si>
  <si>
    <t>Riverbend:  MW 8I</t>
  </si>
  <si>
    <t>Riverbend:  MW 8D</t>
  </si>
  <si>
    <t>Riverbend:  MW 8S</t>
  </si>
  <si>
    <t xml:space="preserve">Asheville:  CB 1 </t>
  </si>
  <si>
    <t xml:space="preserve">Asheville:  CB 2 </t>
  </si>
  <si>
    <t>Asheville:  CB 3</t>
  </si>
  <si>
    <t>Asheville:  CB 4</t>
  </si>
  <si>
    <t>Asheville:  CB 4B</t>
  </si>
  <si>
    <t>Asheville:  CB 5</t>
  </si>
  <si>
    <t>Asheville:  CB 6</t>
  </si>
  <si>
    <t xml:space="preserve">Asheville:  CB 6 </t>
  </si>
  <si>
    <t>Asheville:  CB 7</t>
  </si>
  <si>
    <t>Asheville:  CB 8</t>
  </si>
  <si>
    <t>Asheville:  GW 1</t>
  </si>
  <si>
    <t xml:space="preserve">Cape Fear:  BGMW 4 </t>
  </si>
  <si>
    <t xml:space="preserve">Cape Fear:  BGTMW 4 </t>
  </si>
  <si>
    <t>Cape Fear:  CMW 1</t>
  </si>
  <si>
    <t>Cape Fear:  CMW 2</t>
  </si>
  <si>
    <t>Cape Fear:  CMW 3</t>
  </si>
  <si>
    <t>Cape Fear:  CMW 5</t>
  </si>
  <si>
    <t>Cape Fear:  CMW 6</t>
  </si>
  <si>
    <t>Cape Fear:  CMW 7</t>
  </si>
  <si>
    <t>Cape Fear:  CMW 8</t>
  </si>
  <si>
    <t>Cape Fear:  CTMW 1</t>
  </si>
  <si>
    <t>Cape Fear:  CTMW 2</t>
  </si>
  <si>
    <t>Cape Fear:  CTMW 7</t>
  </si>
  <si>
    <t xml:space="preserve">Cape Fear:  CTMW 7 </t>
  </si>
  <si>
    <t>Cape Fear:  CTMW 8</t>
  </si>
  <si>
    <t xml:space="preserve">Lee:  BGMW 9 </t>
  </si>
  <si>
    <t>Lee:  CMW 10</t>
  </si>
  <si>
    <t>Lee:  CMW 5</t>
  </si>
  <si>
    <t>Lee:  CMW 6</t>
  </si>
  <si>
    <t>Lee:  CMW 7</t>
  </si>
  <si>
    <t>Lee:  CTMW 1</t>
  </si>
  <si>
    <t xml:space="preserve">Mayo:  BG 1 </t>
  </si>
  <si>
    <t xml:space="preserve">Mayo:  BG 2 </t>
  </si>
  <si>
    <t>Mayo:  CW 1</t>
  </si>
  <si>
    <t>Mayo:  CW 1D</t>
  </si>
  <si>
    <t>Mayo:  CW 2</t>
  </si>
  <si>
    <t>Mayo:  CW 2D</t>
  </si>
  <si>
    <t>Mayo:  CW 3</t>
  </si>
  <si>
    <t>Mayo:  CW 4</t>
  </si>
  <si>
    <t>Mayo:  CW 5</t>
  </si>
  <si>
    <t>Mayo:  CW 6</t>
  </si>
  <si>
    <t xml:space="preserve">Roxboro:  BG 1 </t>
  </si>
  <si>
    <t>Roxboro:  CW 1</t>
  </si>
  <si>
    <t>Roxboro:  CW 2</t>
  </si>
  <si>
    <t>Roxboro:  CW 2D</t>
  </si>
  <si>
    <t>Roxboro:  CW 3</t>
  </si>
  <si>
    <t>Roxboro:  CW 3D</t>
  </si>
  <si>
    <t>Roxboro:  CW 4</t>
  </si>
  <si>
    <t>Roxboro:  Cw 4</t>
  </si>
  <si>
    <t>Roxboro:  CW 5</t>
  </si>
  <si>
    <t>Sutton:  10</t>
  </si>
  <si>
    <t>Sutton:  11</t>
  </si>
  <si>
    <t>Sutton:  12</t>
  </si>
  <si>
    <t>Sutton:  17</t>
  </si>
  <si>
    <t>Sutton:  18</t>
  </si>
  <si>
    <t>Sutton:  19</t>
  </si>
  <si>
    <t>Sutton:  2C</t>
  </si>
  <si>
    <t xml:space="preserve">Sutton:  4B </t>
  </si>
  <si>
    <t>Sutton:  5C</t>
  </si>
  <si>
    <t>Sutton:  6C</t>
  </si>
  <si>
    <t xml:space="preserve">Weatherspoon:  BW 1 </t>
  </si>
  <si>
    <t>Weatherspoon:  CW 1</t>
  </si>
  <si>
    <t>Weatherspoon:  CW 2</t>
  </si>
  <si>
    <t>Weatherspoon:  CW 3</t>
  </si>
  <si>
    <t>OID</t>
  </si>
  <si>
    <t>Count of OID</t>
  </si>
  <si>
    <t>BckGrdRs3</t>
  </si>
  <si>
    <t>BckGrdRs4</t>
  </si>
  <si>
    <t>BckGrdRs5</t>
  </si>
  <si>
    <t>BckGrdRs6</t>
  </si>
  <si>
    <t>BckGrdRs7</t>
  </si>
  <si>
    <t>BckGrdRs8</t>
  </si>
  <si>
    <t>BckGrdRs9</t>
  </si>
  <si>
    <t>BckGrdRs10</t>
  </si>
  <si>
    <t>Pollutan2</t>
  </si>
  <si>
    <t>GrdWatSt2</t>
  </si>
  <si>
    <t>BckGrdRe2</t>
  </si>
  <si>
    <t>Result2</t>
  </si>
  <si>
    <t>Date2</t>
  </si>
  <si>
    <t>Units2</t>
  </si>
  <si>
    <t>NumExcd2</t>
  </si>
  <si>
    <t>PercViol2</t>
  </si>
  <si>
    <t>Pollutan3</t>
  </si>
  <si>
    <t>GrdWatSt3</t>
  </si>
  <si>
    <t>BckGrdRe3</t>
  </si>
  <si>
    <t>Result3</t>
  </si>
  <si>
    <t>Date3</t>
  </si>
  <si>
    <t>Units3</t>
  </si>
  <si>
    <t>NumExcd3</t>
  </si>
  <si>
    <t>PercViol3</t>
  </si>
  <si>
    <t>Pollutan4</t>
  </si>
  <si>
    <t>GrdWatSt4</t>
  </si>
  <si>
    <t>BckGrdRe4</t>
  </si>
  <si>
    <t>Result4</t>
  </si>
  <si>
    <t>Date4</t>
  </si>
  <si>
    <t>Units4</t>
  </si>
  <si>
    <t>NumExcd4</t>
  </si>
  <si>
    <t>PercViol4</t>
  </si>
  <si>
    <t>Pollutan5</t>
  </si>
  <si>
    <t>GrdWatSt5</t>
  </si>
  <si>
    <t>BckGrdRe5</t>
  </si>
  <si>
    <t>Result5</t>
  </si>
  <si>
    <t>Date5</t>
  </si>
  <si>
    <t>Units5</t>
  </si>
  <si>
    <t>NumExcd5</t>
  </si>
  <si>
    <t>PercViol5</t>
  </si>
  <si>
    <t>Pollutan6</t>
  </si>
  <si>
    <t>GrdWatSt6</t>
  </si>
  <si>
    <t>BckGrdRe6</t>
  </si>
  <si>
    <t>Result6</t>
  </si>
  <si>
    <t>Date6</t>
  </si>
  <si>
    <t>Units6</t>
  </si>
  <si>
    <t>NumExcd6</t>
  </si>
  <si>
    <t>PercViol6</t>
  </si>
  <si>
    <t>Pollutan7</t>
  </si>
  <si>
    <t>GrdWatSt7</t>
  </si>
  <si>
    <t>BckGrdRe7</t>
  </si>
  <si>
    <t>Result7</t>
  </si>
  <si>
    <t>Date7</t>
  </si>
  <si>
    <t>Units7</t>
  </si>
  <si>
    <t>NumExcd7</t>
  </si>
  <si>
    <t>PercViol7</t>
  </si>
  <si>
    <t>Pollutan8</t>
  </si>
  <si>
    <t>GrdWatSt8</t>
  </si>
  <si>
    <t>BckGrdRe8</t>
  </si>
  <si>
    <t>Result8</t>
  </si>
  <si>
    <t>Date8</t>
  </si>
  <si>
    <t>Units8</t>
  </si>
  <si>
    <t>NumExcd8</t>
  </si>
  <si>
    <t>PercViol8</t>
  </si>
  <si>
    <t>Pollutan9</t>
  </si>
  <si>
    <t>GrdWatSt9</t>
  </si>
  <si>
    <t>BckGrdRe9</t>
  </si>
  <si>
    <t>Result9</t>
  </si>
  <si>
    <t>Date9</t>
  </si>
  <si>
    <t>Units9</t>
  </si>
  <si>
    <t>NumExcd9</t>
  </si>
  <si>
    <t>PercViol9</t>
  </si>
  <si>
    <t>Pollutan10</t>
  </si>
  <si>
    <t>GrdWatSt10</t>
  </si>
  <si>
    <t>BckGrdRe10</t>
  </si>
  <si>
    <t>Result10</t>
  </si>
  <si>
    <t>Date10</t>
  </si>
  <si>
    <t>Units10</t>
  </si>
  <si>
    <t>NumExcd10</t>
  </si>
  <si>
    <t>PercViol10</t>
  </si>
  <si>
    <t>Pollutan11</t>
  </si>
  <si>
    <t>GrdWatSt11</t>
  </si>
  <si>
    <t>BckGrdRe11</t>
  </si>
  <si>
    <t>BckGrdRs11</t>
  </si>
  <si>
    <t>Result11</t>
  </si>
  <si>
    <t>Date11</t>
  </si>
  <si>
    <t>Units11</t>
  </si>
  <si>
    <t>NumExcd11</t>
  </si>
  <si>
    <t>PercViol11</t>
  </si>
  <si>
    <t>Pollutan12</t>
  </si>
  <si>
    <t>GrdWatSt12</t>
  </si>
  <si>
    <t>BckGrdRe12</t>
  </si>
  <si>
    <t>BckGrdRs12</t>
  </si>
  <si>
    <t>Result12</t>
  </si>
  <si>
    <t>Date12</t>
  </si>
  <si>
    <t>Units12</t>
  </si>
  <si>
    <t>NumExcd12</t>
  </si>
  <si>
    <t>PercViol12</t>
  </si>
  <si>
    <t>Pollutan13</t>
  </si>
  <si>
    <t>GrdWatSt13</t>
  </si>
  <si>
    <t>BckGrdRe13</t>
  </si>
  <si>
    <t>BckGrdRs13</t>
  </si>
  <si>
    <t>Result13</t>
  </si>
  <si>
    <t>Date13</t>
  </si>
  <si>
    <t>Units13</t>
  </si>
  <si>
    <t>NumExcd13</t>
  </si>
  <si>
    <t>PercViol13</t>
  </si>
  <si>
    <t>Pollutan14</t>
  </si>
  <si>
    <t>GrdWatSt14</t>
  </si>
  <si>
    <t>BckGrdRe14</t>
  </si>
  <si>
    <t>BckGrdRs14</t>
  </si>
  <si>
    <t>Result14</t>
  </si>
  <si>
    <t>Date14</t>
  </si>
  <si>
    <t>Units14</t>
  </si>
  <si>
    <t>NumExcd14</t>
  </si>
  <si>
    <t>PercViol14</t>
  </si>
  <si>
    <t>Pollutan15</t>
  </si>
  <si>
    <t>GrdWatSt15</t>
  </si>
  <si>
    <t>BckGrdRe15</t>
  </si>
  <si>
    <t>BckGrdRs15</t>
  </si>
  <si>
    <t>Result15</t>
  </si>
  <si>
    <t>Date15</t>
  </si>
  <si>
    <t>Units15</t>
  </si>
  <si>
    <t>NumExcd15</t>
  </si>
  <si>
    <t>PercViol15</t>
  </si>
  <si>
    <t>Pollutan16</t>
  </si>
  <si>
    <t>GrdWatSt16</t>
  </si>
  <si>
    <t>BckGrdRe16</t>
  </si>
  <si>
    <t>BckGrdRs16</t>
  </si>
  <si>
    <t>Result16</t>
  </si>
  <si>
    <t>Date16</t>
  </si>
  <si>
    <t>Units16</t>
  </si>
  <si>
    <t>NumExcd16</t>
  </si>
  <si>
    <t>PercViol16</t>
  </si>
  <si>
    <t>Pollutan17</t>
  </si>
  <si>
    <t>GrdWatSt17</t>
  </si>
  <si>
    <t>BckGrdRe17</t>
  </si>
  <si>
    <t>BckGrdRs17</t>
  </si>
  <si>
    <t>Result17</t>
  </si>
  <si>
    <t>Date17</t>
  </si>
  <si>
    <t>Units17</t>
  </si>
  <si>
    <t>NumExcd17</t>
  </si>
  <si>
    <t>PercViol17</t>
  </si>
  <si>
    <t>Pollutan18</t>
  </si>
  <si>
    <t>GrdWatSt18</t>
  </si>
  <si>
    <t>BckGrdRe18</t>
  </si>
  <si>
    <t>BckGrdRs18</t>
  </si>
  <si>
    <t>Result18</t>
  </si>
  <si>
    <t>Date18</t>
  </si>
  <si>
    <t>Units18</t>
  </si>
  <si>
    <t>NumExcd18</t>
  </si>
  <si>
    <t>PercViol18</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</si>
</sst>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sz val="11"/>
      <color indexed="8"/>
      <name val="Calibri"/>
      <family val="2"/>
    </font>
    <font>
      <u/>
      <sz val="11"/>
      <color theme="10"/>
      <name val="Calibri"/>
      <family val="2"/>
      <scheme val="minor"/>
    </font>
    <font>
      <u/>
      <sz val="11"/>
      <color theme="11"/>
      <name val="Calibri"/>
      <family val="2"/>
      <scheme val="minor"/>
    </font>
    <font>
      <sz val="8"/>
      <name val="Verdana"/>
    </font>
    <font>
      <sz val="11"/>
      <color theme="1"/>
      <name val="Symbol"/>
      <family val="1"/>
      <charset val="2"/>
    </font>
    <font>
      <sz val="7"/>
      <color theme="1"/>
      <name val="Times New Roman"/>
      <family val="1"/>
    </font>
    <font>
      <sz val="11"/>
      <color theme="1"/>
      <name val="Courier New"/>
      <family val="3"/>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top style="thin">
        <color indexed="65"/>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65"/>
      </top>
      <bottom/>
      <diagonal/>
    </border>
    <border>
      <left style="thin">
        <color indexed="8"/>
      </left>
      <right/>
      <top style="thin">
        <color indexed="8"/>
      </top>
      <bottom style="thin">
        <color indexed="8"/>
      </bottom>
      <diagonal/>
    </border>
  </borders>
  <cellStyleXfs count="4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85">
    <xf numFmtId="0" fontId="0" fillId="0" borderId="0" xfId="0"/>
    <xf numFmtId="0" fontId="1" fillId="0" borderId="0" xfId="0" applyFont="1"/>
    <xf numFmtId="0" fontId="1" fillId="0" borderId="1" xfId="0" applyFont="1" applyBorder="1"/>
    <xf numFmtId="1" fontId="1" fillId="0" borderId="1" xfId="0" applyNumberFormat="1" applyFont="1" applyBorder="1"/>
    <xf numFmtId="0" fontId="2" fillId="0" borderId="0" xfId="0" applyFont="1"/>
    <xf numFmtId="0" fontId="2" fillId="0" borderId="0" xfId="0" applyFont="1" applyFill="1" applyBorder="1"/>
    <xf numFmtId="0" fontId="0" fillId="2" borderId="0" xfId="0" applyFill="1"/>
    <xf numFmtId="0" fontId="1" fillId="0" borderId="0" xfId="0" applyFont="1" applyBorder="1"/>
    <xf numFmtId="0" fontId="0" fillId="0" borderId="0" xfId="0" applyFont="1" applyBorder="1"/>
    <xf numFmtId="1" fontId="0" fillId="0" borderId="0" xfId="0" applyNumberFormat="1" applyFont="1" applyBorder="1"/>
    <xf numFmtId="0" fontId="0" fillId="0" borderId="0" xfId="0" applyFont="1"/>
    <xf numFmtId="0" fontId="0" fillId="0" borderId="0" xfId="0" applyFont="1" applyFill="1" applyBorder="1"/>
    <xf numFmtId="16" fontId="0" fillId="0" borderId="0" xfId="0" applyNumberFormat="1"/>
    <xf numFmtId="0" fontId="1" fillId="0" borderId="1" xfId="0" applyFont="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xf>
    <xf numFmtId="0" fontId="0" fillId="0" borderId="0" xfId="0" applyAlignment="1">
      <alignment horizontal="lef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xf numFmtId="0" fontId="0" fillId="0" borderId="0" xfId="0" applyAlignment="1">
      <alignment vertical="center"/>
    </xf>
    <xf numFmtId="0" fontId="0" fillId="0" borderId="0" xfId="0"/>
    <xf numFmtId="0" fontId="0" fillId="0" borderId="0" xfId="0" applyAlignment="1"/>
    <xf numFmtId="0" fontId="0" fillId="0" borderId="0" xfId="0"/>
    <xf numFmtId="0" fontId="0" fillId="0" borderId="0" xfId="0" applyAlignment="1"/>
    <xf numFmtId="0" fontId="0" fillId="0" borderId="0" xfId="0"/>
    <xf numFmtId="0" fontId="0" fillId="0" borderId="0" xfId="0" applyAlignment="1"/>
    <xf numFmtId="0" fontId="0" fillId="0" borderId="0" xfId="0"/>
    <xf numFmtId="0" fontId="0" fillId="0" borderId="0" xfId="0" applyAlignment="1"/>
    <xf numFmtId="0" fontId="0" fillId="0" borderId="0" xfId="0"/>
    <xf numFmtId="0" fontId="0" fillId="0" borderId="0" xfId="0" applyAlignment="1"/>
    <xf numFmtId="0" fontId="0" fillId="0" borderId="0" xfId="0"/>
    <xf numFmtId="0" fontId="0" fillId="0" borderId="0" xfId="0" applyAlignment="1"/>
    <xf numFmtId="0" fontId="0" fillId="0" borderId="0" xfId="0"/>
    <xf numFmtId="0" fontId="0" fillId="0" borderId="0" xfId="0" applyAlignme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6" fillId="0" borderId="0" xfId="0" applyFont="1" applyAlignment="1">
      <alignment horizontal="left" vertical="center" indent="5"/>
    </xf>
    <xf numFmtId="0" fontId="8" fillId="0" borderId="0" xfId="0" applyFont="1" applyAlignment="1">
      <alignment horizontal="left" vertical="center" indent="10"/>
    </xf>
    <xf numFmtId="0" fontId="1" fillId="0" borderId="0" xfId="0" applyFont="1" applyBorder="1" applyAlignment="1">
      <alignment horizontal="left"/>
    </xf>
    <xf numFmtId="1" fontId="1" fillId="0" borderId="0" xfId="0" applyNumberFormat="1" applyFont="1" applyBorder="1"/>
    <xf numFmtId="4" fontId="0" fillId="0" borderId="0" xfId="0" applyNumberFormat="1" applyAlignment="1">
      <alignment horizontal="center"/>
    </xf>
    <xf numFmtId="0" fontId="0" fillId="0" borderId="0" xfId="0" applyAlignment="1">
      <alignment horizontal="center"/>
    </xf>
    <xf numFmtId="0" fontId="1" fillId="0" borderId="1" xfId="0" applyFont="1" applyBorder="1" applyAlignment="1">
      <alignment wrapText="1"/>
    </xf>
    <xf numFmtId="0" fontId="0" fillId="0" borderId="2" xfId="0" pivotButton="1" applyBorder="1"/>
    <xf numFmtId="0" fontId="0" fillId="0" borderId="5" xfId="0" applyBorder="1"/>
    <xf numFmtId="0" fontId="0" fillId="0" borderId="2" xfId="0" applyBorder="1" applyAlignment="1">
      <alignment horizontal="left"/>
    </xf>
    <xf numFmtId="0" fontId="0" fillId="0" borderId="5" xfId="0" applyNumberFormat="1" applyBorder="1"/>
    <xf numFmtId="0" fontId="0" fillId="0" borderId="6" xfId="0" applyNumberFormat="1" applyBorder="1"/>
    <xf numFmtId="0" fontId="0" fillId="0" borderId="3" xfId="0" applyBorder="1" applyAlignment="1">
      <alignment horizontal="left"/>
    </xf>
    <xf numFmtId="0" fontId="0" fillId="0" borderId="7" xfId="0" applyBorder="1" applyAlignment="1">
      <alignment horizontal="left"/>
    </xf>
    <xf numFmtId="0" fontId="0" fillId="0" borderId="4" xfId="0" applyNumberFormat="1" applyBorder="1"/>
  </cellXfs>
  <cellStyles count="4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ppState User" refreshedDate="40988.613757175925" createdVersion="4" refreshedVersion="4" minRefreshableVersion="3" recordCount="564">
  <cacheSource type="worksheet">
    <worksheetSource ref="B1:R565" sheet="All_Plants"/>
  </cacheSource>
  <cacheFields count="18">
    <cacheField name="OID" numFmtId="0">
      <sharedItems containsSemiMixedTypes="0" containsString="0" containsNumber="1" containsInteger="1" minValue="1" maxValue="564"/>
    </cacheField>
    <cacheField name="PlWellNum" numFmtId="0">
      <sharedItems count="112">
        <s v="Allen:  AB-11D"/>
        <s v="Allen:  AB-12D"/>
        <s v="Allen:  AB-12S"/>
        <s v="Allen:  AB-13D"/>
        <s v="Allen:  AB-13S"/>
        <s v="Allen:  AB-14D"/>
        <s v="Allen:  AB-1R "/>
        <s v="Allen:  AB-4D"/>
        <s v="Asheville:  CB 1 "/>
        <s v="Asheville:  CB 2 "/>
        <s v="Asheville:  CB 3"/>
        <s v="Asheville:  CB 4"/>
        <s v="Asheville:  CB 4B"/>
        <s v="Asheville:  CB 5"/>
        <s v="Asheville:  CB 6"/>
        <s v="Asheville:  CB 6 "/>
        <s v="Asheville:  CB 7"/>
        <s v="Asheville:  CB 8"/>
        <s v="Asheville:  GW 1"/>
        <s v="Belews Creek:  MW 200D"/>
        <s v="Belews Creek:  MW 200S"/>
        <s v="Belews Creek:  MW 201D"/>
        <s v="Belews Creek:  MW 202D "/>
        <s v="Belews Creek:  MW 204D"/>
        <s v="Belews Creek:  MW 204S"/>
        <s v="Buck Steam:  MW 10D"/>
        <s v="Buck Steam:  MW 11D"/>
        <s v="Buck Steam:  MW 11S"/>
        <s v="Buck Steam:  MW 12D"/>
        <s v="Buck Steam:  MW 12S"/>
        <s v="Buck Steam:  MW 6S "/>
        <s v="Buck Steam:  MW 7D"/>
        <s v="Buck Steam:  MW 7S"/>
        <s v="Buck Steam:  MW 8D"/>
        <s v="Buck Steam:  MW 8S"/>
        <s v="Buck Steam:  MW 9D"/>
        <s v="Buck Steam:  MW 9S"/>
        <s v="Cape Fear:  BGMW 4 "/>
        <s v="Cape Fear:  BGTMW 4 "/>
        <s v="Cape Fear:  CMW 1"/>
        <s v="Cape Fear:  CMW 2"/>
        <s v="Cape Fear:  CMW 3"/>
        <s v="Cape Fear:  CMW 5"/>
        <s v="Cape Fear:  CMW 6"/>
        <s v="Cape Fear:  CMW 7"/>
        <s v="Cape Fear:  CMW 8"/>
        <s v="Cape Fear:  CTMW 1"/>
        <s v="Cape Fear:  CTMW 2"/>
        <s v="Cape Fear:  CTMW 7"/>
        <s v="Cape Fear:  CTMW 7 "/>
        <s v="Cape Fear:  CTMW 8"/>
        <s v="Cliffside:  MW 20 DR "/>
        <s v="Cliffside:  MW 20D "/>
        <s v="Cliffside:  MW 21D"/>
        <s v="Cliffside:  MW 22DR"/>
        <s v="Cliffside:  MW 23D"/>
        <s v="Cliffside:  MW 23DR"/>
        <s v="Cliffside:  MW 24D"/>
        <s v="Cliffside:  MW 24DR"/>
        <s v="Cliffside:  MW 25DR"/>
        <s v="Lee:  BGMW 9 "/>
        <s v="Lee:  CMW 10"/>
        <s v="Lee:  CMW 5"/>
        <s v="Lee:  CMW 6"/>
        <s v="Lee:  CMW 7"/>
        <s v="Lee:  CTMW 1"/>
        <s v="Marshall:  MW 10D"/>
        <s v="Marshall:  MW 11D"/>
        <s v="Marshall:  MW 12D"/>
        <s v="Marshall:  MW 13S"/>
        <s v="Marshall:  MW 14D"/>
        <s v="Marshall:  MW 14S"/>
        <s v="Mayo:  BG 1 "/>
        <s v="Mayo:  BG 2 "/>
        <s v="Mayo:  CW 1"/>
        <s v="Mayo:  CW 1D"/>
        <s v="Mayo:  CW 2"/>
        <s v="Mayo:  CW 2D"/>
        <s v="Mayo:  CW 3"/>
        <s v="Mayo:  CW 4"/>
        <s v="Mayo:  CW 5"/>
        <s v="Mayo:  CW 6"/>
        <s v="Riverbend:  MW 11DR"/>
        <s v="Riverbend:  MW 11SR"/>
        <s v="Riverbend:  MW 14"/>
        <s v="Riverbend:  MW 15"/>
        <s v="Riverbend:  MW 7SR "/>
        <s v="Riverbend:  MW 8D"/>
        <s v="Riverbend:  MW 8I"/>
        <s v="Riverbend:  MW 8S"/>
        <s v="Roxboro:  BG 1 "/>
        <s v="Roxboro:  CW 1"/>
        <s v="Roxboro:  CW 2"/>
        <s v="Roxboro:  CW 2D"/>
        <s v="Roxboro:  CW 3"/>
        <s v="Roxboro:  CW 3D"/>
        <s v="Roxboro:  CW 4"/>
        <s v="Roxboro:  CW 5"/>
        <s v="Sutton:  10"/>
        <s v="Sutton:  11"/>
        <s v="Sutton:  12"/>
        <s v="Sutton:  17"/>
        <s v="Sutton:  18"/>
        <s v="Sutton:  19"/>
        <s v="Sutton:  2C"/>
        <s v="Sutton:  4B "/>
        <s v="Sutton:  5C"/>
        <s v="Sutton:  6C"/>
        <s v="Weatherspoon:  BW 1 "/>
        <s v="Weatherspoon:  CW 1"/>
        <s v="Weatherspoon:  CW 2"/>
        <s v="Weatherspoon:  CW 3"/>
      </sharedItems>
    </cacheField>
    <cacheField name="WellNum" numFmtId="0">
      <sharedItems containsMixedTypes="1" containsNumber="1" containsInteger="1" minValue="10" maxValue="19" count="93">
        <s v="AB-11D"/>
        <s v="AB-12D"/>
        <s v="AB-12S"/>
        <s v="AB-13D"/>
        <s v="AB-13S"/>
        <s v="AB-14D"/>
        <s v="AB-1R "/>
        <s v="AB-4D"/>
        <s v="CB 1 "/>
        <s v="CB 2 "/>
        <s v="CB 3"/>
        <s v="CB 4"/>
        <s v="CB 4B"/>
        <s v="CB 5"/>
        <s v="CB 6"/>
        <s v="CB 6 "/>
        <s v="CB 7"/>
        <s v="CB 8"/>
        <s v="GW 1"/>
        <s v="MW 200D"/>
        <s v="MW 200S"/>
        <s v="MW 201D"/>
        <s v="MW 202D "/>
        <s v="MW 204D"/>
        <s v="MW 204S"/>
        <s v="MW 10D"/>
        <s v="MW 11D"/>
        <s v="MW 11S"/>
        <s v="MW 12D"/>
        <s v="MW 12S"/>
        <s v="MW 6S "/>
        <s v="MW 7D"/>
        <s v="MW 7S"/>
        <s v="MW 8D"/>
        <s v="MW 8S"/>
        <s v="MW 9D"/>
        <s v="MW 9S"/>
        <s v="BGMW 4 "/>
        <s v="BGTMW 4 "/>
        <s v="CMW 1"/>
        <s v="CMW 2"/>
        <s v="CMW 3"/>
        <s v="CMW 5"/>
        <s v="CMW 6"/>
        <s v="CMW 7"/>
        <s v="CMW 8"/>
        <s v="CTMW 1"/>
        <s v="CTMW 2"/>
        <s v="CTMW 7"/>
        <s v="CTMW 7 "/>
        <s v="CTMW 8"/>
        <s v="MW 20 DR "/>
        <s v="MW 20D "/>
        <s v="MW 21D"/>
        <s v="MW 22DR"/>
        <s v="MW 23D"/>
        <s v="MW 23DR"/>
        <s v="MW 24D"/>
        <s v="MW 24DR"/>
        <s v="MW 25DR"/>
        <s v="BGMW 9 "/>
        <s v="CMW 10"/>
        <s v="MW 13S"/>
        <s v="MW 14D"/>
        <s v="MW 14S"/>
        <s v="BG 1 "/>
        <s v="BG 2 "/>
        <s v="CW 1"/>
        <s v="CW 1D"/>
        <s v="CW 2"/>
        <s v="CW 2D"/>
        <s v="CW 3"/>
        <s v="CW 4"/>
        <s v="CW 5"/>
        <s v="CW 6"/>
        <s v="MW 11DR"/>
        <s v="MW 11SR"/>
        <s v="MW 14"/>
        <s v="MW 15"/>
        <s v="MW 7SR "/>
        <s v="MW 8I"/>
        <s v="CW 3D"/>
        <n v="10"/>
        <n v="11"/>
        <n v="12"/>
        <n v="17"/>
        <n v="18"/>
        <n v="19"/>
        <s v="2C"/>
        <s v="4B "/>
        <s v="5C"/>
        <s v="6C"/>
        <s v="BW 1 "/>
      </sharedItems>
    </cacheField>
    <cacheField name="Plant " numFmtId="0">
      <sharedItems/>
    </cacheField>
    <cacheField name="Company" numFmtId="0">
      <sharedItems/>
    </cacheField>
    <cacheField name="x" numFmtId="0">
      <sharedItems containsSemiMixedTypes="0" containsString="0" containsNumber="1" minValue="-82.550668999999999" maxValue="-77.977569000000003"/>
    </cacheField>
    <cacheField name="y" numFmtId="0">
      <sharedItems containsSemiMixedTypes="0" containsString="0" containsNumber="1" minValue="34.27948" maxValue="36.541122000000001"/>
    </cacheField>
    <cacheField name="Lat_Long" numFmtId="0">
      <sharedItems/>
    </cacheField>
    <cacheField name="BckgdWell" numFmtId="0">
      <sharedItems/>
    </cacheField>
    <cacheField name="Pollutant" numFmtId="0">
      <sharedItems/>
    </cacheField>
    <cacheField name="GrdWatStd" numFmtId="0">
      <sharedItems containsSemiMixedTypes="0" containsString="0" containsNumber="1" minValue="0.02" maxValue="700"/>
    </cacheField>
    <cacheField name="BckGrdRes" numFmtId="0">
      <sharedItems/>
    </cacheField>
    <cacheField name="BckGrdRs2" numFmtId="0">
      <sharedItems containsBlank="1"/>
    </cacheField>
    <cacheField name="Result" numFmtId="0">
      <sharedItems containsSemiMixedTypes="0" containsString="0" containsNumber="1" minValue="0.28000000000000003" maxValue="51500"/>
    </cacheField>
    <cacheField name="Date" numFmtId="0">
      <sharedItems/>
    </cacheField>
    <cacheField name="Units" numFmtId="0">
      <sharedItems/>
    </cacheField>
    <cacheField name="NumExcd" numFmtId="0">
      <sharedItems containsSemiMixedTypes="0" containsString="0" containsNumber="1" containsInteger="1" minValue="1" maxValue="4"/>
    </cacheField>
    <cacheField name="PercViol" numFmtId="0">
      <sharedItems containsSemiMixedTypes="0" containsString="0" containsNumber="1" minValue="51" maxValue="36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64">
  <r>
    <n v="1"/>
    <x v="0"/>
    <x v="0"/>
    <s v="Allen"/>
    <s v="Duke"/>
    <n v="-81.011026999999999"/>
    <n v="35.171142000000003"/>
    <s v="35.171142,-81.011027"/>
    <s v="no"/>
    <s v="Iron"/>
    <n v="300"/>
    <s v="180 (AB-1R)"/>
    <m/>
    <n v="355"/>
    <s v="3/2/11-3/9/11"/>
    <s v="µg/l"/>
    <n v="1"/>
    <n v="118.33333333333333"/>
  </r>
  <r>
    <n v="2"/>
    <x v="1"/>
    <x v="1"/>
    <s v="Allen"/>
    <s v="Duke"/>
    <n v="-81.019615999999999"/>
    <n v="35.173541"/>
    <s v="35.173541,-81.019616"/>
    <s v="no"/>
    <s v="Chloride"/>
    <n v="250"/>
    <s v="12 (AB-1R)"/>
    <m/>
    <n v="480"/>
    <s v="7/8/11-7/27/11"/>
    <s v="mg/l"/>
    <n v="1"/>
    <n v="192"/>
  </r>
  <r>
    <n v="3"/>
    <x v="1"/>
    <x v="1"/>
    <s v="Allen"/>
    <s v="Duke"/>
    <n v="-81.019615999999999"/>
    <n v="35.173541"/>
    <s v="35.173541,-81.019616"/>
    <s v="no"/>
    <s v="Iron"/>
    <n v="300"/>
    <s v="180 (AB-1R)"/>
    <m/>
    <n v="498"/>
    <s v="3/2/11-3/9/11"/>
    <s v="µg/l"/>
    <n v="1"/>
    <n v="166"/>
  </r>
  <r>
    <n v="4"/>
    <x v="2"/>
    <x v="2"/>
    <s v="Allen"/>
    <s v="Duke"/>
    <n v="-81.019615999999999"/>
    <n v="35.173541"/>
    <s v="35.173541,-81.019616"/>
    <s v="no"/>
    <s v="Manganese"/>
    <n v="50"/>
    <s v="35 (AB-1R)"/>
    <m/>
    <n v="54"/>
    <s v="11/2/11-11/4/11"/>
    <s v="µg/l"/>
    <n v="1"/>
    <n v="108"/>
  </r>
  <r>
    <n v="5"/>
    <x v="3"/>
    <x v="3"/>
    <s v="Allen"/>
    <s v="Duke"/>
    <n v="-81.016564000000002"/>
    <n v="35.178939"/>
    <s v="35.178939,-81.016564"/>
    <s v="no"/>
    <s v="Manganese"/>
    <n v="50"/>
    <s v="45 (AB-1R)"/>
    <m/>
    <n v="240"/>
    <s v="3/2/11-3/9/11"/>
    <s v="µg/l"/>
    <n v="2"/>
    <n v="480"/>
  </r>
  <r>
    <n v="6"/>
    <x v="3"/>
    <x v="3"/>
    <s v="Allen"/>
    <s v="Duke"/>
    <n v="-81.016564000000002"/>
    <n v="35.178939"/>
    <s v="35.178939,-81.016564"/>
    <s v="no"/>
    <s v="Iron"/>
    <n v="300"/>
    <s v="81 (AB-1R)"/>
    <m/>
    <n v="391"/>
    <s v="7/8/11-7/27/11"/>
    <s v="mg/l"/>
    <n v="2"/>
    <n v="130.33333333333331"/>
  </r>
  <r>
    <n v="7"/>
    <x v="3"/>
    <x v="3"/>
    <s v="Allen"/>
    <s v="Duke"/>
    <n v="-81.016564000000002"/>
    <n v="35.178939"/>
    <s v="35.178939,-81.016564"/>
    <s v="no"/>
    <s v="Iron"/>
    <n v="300"/>
    <s v="381 (AB-1R)"/>
    <m/>
    <n v="641"/>
    <s v="11/2/11-11/4/11"/>
    <s v="µg/l"/>
    <n v="3"/>
    <n v="213.66666666666669"/>
  </r>
  <r>
    <n v="8"/>
    <x v="3"/>
    <x v="3"/>
    <s v="Allen"/>
    <s v="Duke"/>
    <n v="-81.016564000000002"/>
    <n v="35.178939"/>
    <s v="35.178939,-81.016564"/>
    <s v="no"/>
    <s v="Iron"/>
    <n v="300"/>
    <s v="180 (AB-1R)"/>
    <m/>
    <n v="1540"/>
    <s v="3/2/11-3/9/11"/>
    <s v="µg/l"/>
    <n v="3"/>
    <n v="513.33333333333337"/>
  </r>
  <r>
    <n v="9"/>
    <x v="4"/>
    <x v="4"/>
    <s v="Allen"/>
    <s v="Duke"/>
    <n v="-81.016564000000002"/>
    <n v="35.178939"/>
    <s v="35.178939,-81.016564"/>
    <s v="no"/>
    <s v="Manganese"/>
    <n v="50"/>
    <s v="45 (AB-1R)"/>
    <m/>
    <n v="55"/>
    <s v="3/2/11-3/9/11"/>
    <s v="µg/l"/>
    <n v="2"/>
    <n v="110.00000000000001"/>
  </r>
  <r>
    <n v="10"/>
    <x v="4"/>
    <x v="4"/>
    <s v="Allen"/>
    <s v="Duke"/>
    <n v="-81.016564000000002"/>
    <n v="35.178939"/>
    <s v="35.178939,-81.016564"/>
    <s v="no"/>
    <s v="Manganese"/>
    <n v="50"/>
    <s v="30 (AB-1R)"/>
    <m/>
    <n v="101"/>
    <s v="7/8/11-7/27/11"/>
    <s v="µg/l"/>
    <n v="2"/>
    <n v="202"/>
  </r>
  <r>
    <n v="11"/>
    <x v="4"/>
    <x v="4"/>
    <s v="Allen"/>
    <s v="Duke"/>
    <n v="-81.016564000000002"/>
    <n v="35.178939"/>
    <s v="35.178939,-81.016564"/>
    <s v="no"/>
    <s v="Chloride"/>
    <n v="250"/>
    <s v="12 (AB-1R)"/>
    <m/>
    <n v="750"/>
    <s v="7/8/11-7/27/11"/>
    <s v="mg/l"/>
    <n v="1"/>
    <n v="300"/>
  </r>
  <r>
    <n v="12"/>
    <x v="5"/>
    <x v="5"/>
    <s v="Allen"/>
    <s v="Duke"/>
    <n v="-81.019198000000003"/>
    <n v="35.181722999999998"/>
    <s v="35.181723,-81.019198"/>
    <s v="no"/>
    <s v="Nickel"/>
    <n v="100"/>
    <s v="&lt;5 (AB-1R)"/>
    <m/>
    <n v="160"/>
    <s v="3/2/11-3/9/11"/>
    <s v="µg/l"/>
    <n v="3"/>
    <n v="160"/>
  </r>
  <r>
    <n v="13"/>
    <x v="5"/>
    <x v="5"/>
    <s v="Allen"/>
    <s v="Duke"/>
    <n v="-81.019198000000003"/>
    <n v="35.181722999999998"/>
    <s v="35.181723,-81.019198"/>
    <s v="no"/>
    <s v="Manganese"/>
    <n v="50"/>
    <s v="35 (AB-1R)"/>
    <m/>
    <n v="326"/>
    <s v="11/2/11-11/4/11"/>
    <s v="µg/l"/>
    <n v="3"/>
    <n v="652"/>
  </r>
  <r>
    <n v="14"/>
    <x v="5"/>
    <x v="5"/>
    <s v="Allen"/>
    <s v="Duke"/>
    <n v="-81.019198000000003"/>
    <n v="35.181722999999998"/>
    <s v="35.181723,-81.019198"/>
    <s v="no"/>
    <s v="Nickel"/>
    <n v="100"/>
    <s v="&lt;5 (AB-1R)"/>
    <m/>
    <n v="460"/>
    <s v="7/8/11-7/27/11"/>
    <s v="µg/l"/>
    <n v="3"/>
    <n v="459.99999999999994"/>
  </r>
  <r>
    <n v="15"/>
    <x v="5"/>
    <x v="5"/>
    <s v="Allen"/>
    <s v="Duke"/>
    <n v="-81.019198000000003"/>
    <n v="35.181722999999998"/>
    <s v="35.181723,-81.019198"/>
    <s v="no"/>
    <s v="Nickel"/>
    <n v="100"/>
    <s v="&lt;5 (AB-1R)"/>
    <m/>
    <n v="544"/>
    <s v="11/2/11-11/4/11"/>
    <s v="µg/l"/>
    <n v="3"/>
    <n v="544"/>
  </r>
  <r>
    <n v="16"/>
    <x v="5"/>
    <x v="5"/>
    <s v="Allen"/>
    <s v="Duke"/>
    <n v="-81.019198000000003"/>
    <n v="35.181722999999998"/>
    <s v="35.181723,-81.019198"/>
    <s v="no"/>
    <s v="Manganese"/>
    <n v="50"/>
    <s v="30 (AB-1R)"/>
    <m/>
    <n v="601"/>
    <s v="7/8/11-7/27/11"/>
    <s v="µg/l"/>
    <n v="3"/>
    <n v="1202"/>
  </r>
  <r>
    <n v="17"/>
    <x v="5"/>
    <x v="5"/>
    <s v="Allen"/>
    <s v="Duke"/>
    <n v="-81.019198000000003"/>
    <n v="35.181722999999998"/>
    <s v="35.181723,-81.019198"/>
    <s v="no"/>
    <s v="Iron"/>
    <n v="300"/>
    <s v="381 (AB-1R)"/>
    <m/>
    <n v="659"/>
    <s v="11/2/11-11/4/11"/>
    <s v="µg/l"/>
    <n v="3"/>
    <n v="219.66666666666669"/>
  </r>
  <r>
    <n v="18"/>
    <x v="5"/>
    <x v="5"/>
    <s v="Allen"/>
    <s v="Duke"/>
    <n v="-81.019198000000003"/>
    <n v="35.181722999999998"/>
    <s v="35.181723,-81.019198"/>
    <s v="no"/>
    <s v="Manganese"/>
    <n v="50"/>
    <s v="45 (AB-1R)"/>
    <m/>
    <n v="945"/>
    <s v="3/2/11-3/9/11"/>
    <s v="µg/l"/>
    <n v="3"/>
    <n v="1889.9999999999998"/>
  </r>
  <r>
    <n v="19"/>
    <x v="5"/>
    <x v="5"/>
    <s v="Allen"/>
    <s v="Duke"/>
    <n v="-81.019198000000003"/>
    <n v="35.181722999999998"/>
    <s v="35.181723,-81.019198"/>
    <s v="no"/>
    <s v="Iron"/>
    <n v="300"/>
    <s v="81 (AB-1R)"/>
    <m/>
    <n v="2780"/>
    <s v="7/8/11-7/27/11"/>
    <s v="mg/l"/>
    <n v="3"/>
    <n v="926.66666666666674"/>
  </r>
  <r>
    <n v="20"/>
    <x v="5"/>
    <x v="5"/>
    <s v="Allen"/>
    <s v="Duke"/>
    <n v="-81.019198000000003"/>
    <n v="35.181722999999998"/>
    <s v="35.181723,-81.019198"/>
    <s v="no"/>
    <s v="Iron"/>
    <n v="300"/>
    <s v="180 (AB-1R)"/>
    <m/>
    <n v="8350"/>
    <s v="3/2/11-3/9/11"/>
    <s v="µg/l"/>
    <n v="3"/>
    <n v="2783.333333333333"/>
  </r>
  <r>
    <n v="21"/>
    <x v="6"/>
    <x v="6"/>
    <s v="Allen"/>
    <s v="Duke"/>
    <n v="-81.018865000000005"/>
    <n v="35.187145999999998"/>
    <s v="35.187146,-81.018865"/>
    <s v="yes"/>
    <s v="Iron"/>
    <n v="300"/>
    <s v="381 (AB-1R)"/>
    <m/>
    <n v="381"/>
    <s v="11/2/11-11/4/11"/>
    <s v="µg/l"/>
    <n v="1"/>
    <n v="127"/>
  </r>
  <r>
    <n v="22"/>
    <x v="7"/>
    <x v="7"/>
    <s v="Allen"/>
    <s v="Duke"/>
    <n v="-81.019058000000001"/>
    <n v="35.177695"/>
    <s v="35.177695,-81.019058"/>
    <s v="no"/>
    <s v="Manganese"/>
    <n v="50"/>
    <s v="35 (AB-1R)"/>
    <m/>
    <n v="64"/>
    <s v="11/2/11-11/4/11"/>
    <s v="µg/l"/>
    <n v="1"/>
    <n v="128"/>
  </r>
  <r>
    <n v="23"/>
    <x v="8"/>
    <x v="8"/>
    <s v="Asheville"/>
    <s v="Progress"/>
    <n v="-82.538826999999998"/>
    <n v="35.466087999999999"/>
    <s v="35.466088,-82.538827"/>
    <s v="yes"/>
    <s v="Chromium"/>
    <n v="10"/>
    <s v="81.5 (CB 1)"/>
    <s v="&lt;5 (CB 2)"/>
    <n v="81.5"/>
    <s v="7/15/10-7/29/10"/>
    <s v="µg/l"/>
    <n v="1"/>
    <n v="815"/>
  </r>
  <r>
    <n v="24"/>
    <x v="8"/>
    <x v="8"/>
    <s v="Asheville"/>
    <s v="Progress"/>
    <n v="-82.538826999999998"/>
    <n v="35.466087999999999"/>
    <s v="35.466088,-82.538827"/>
    <s v="yes"/>
    <s v="Iron"/>
    <n v="300"/>
    <s v="589 (CB 1)"/>
    <s v="292 (CB 2)"/>
    <n v="589"/>
    <s v="4/13/11-4/22/11"/>
    <s v="µg/l"/>
    <n v="2"/>
    <n v="196.33333333333334"/>
  </r>
  <r>
    <n v="25"/>
    <x v="8"/>
    <x v="8"/>
    <s v="Asheville"/>
    <s v="Progress"/>
    <n v="-82.538826999999998"/>
    <n v="35.466087999999999"/>
    <s v="35.466088,-82.538827"/>
    <s v="yes"/>
    <s v="Iron"/>
    <n v="300"/>
    <s v="1160 (CB 1)"/>
    <s v="705 (CB 2)"/>
    <n v="1160"/>
    <s v="11/18/-12/13/11"/>
    <s v="µg/l"/>
    <n v="2"/>
    <n v="386.66666666666669"/>
  </r>
  <r>
    <n v="26"/>
    <x v="8"/>
    <x v="8"/>
    <s v="Asheville"/>
    <s v="Progress"/>
    <n v="-82.538826999999998"/>
    <n v="35.466087999999999"/>
    <s v="35.466088,-82.538827"/>
    <s v="yes"/>
    <s v="Iron"/>
    <n v="300"/>
    <s v="1330 (CB 1)"/>
    <s v="&lt;50 (CB 2)"/>
    <n v="1330"/>
    <s v="7/15/10-7/29/10"/>
    <s v="µg/l"/>
    <n v="3"/>
    <n v="443.33333333333337"/>
  </r>
  <r>
    <n v="27"/>
    <x v="9"/>
    <x v="9"/>
    <s v="Asheville"/>
    <s v="Progress"/>
    <n v="-82.540706999999998"/>
    <n v="35.464396999999998"/>
    <s v="35.464397,-82.540707"/>
    <s v="yes"/>
    <s v="Iron"/>
    <n v="300"/>
    <s v="1160 (CB 1)"/>
    <s v="705 (CB 2)"/>
    <n v="705"/>
    <s v="11/18/-12/13/11"/>
    <s v="µg/l"/>
    <n v="1"/>
    <n v="235"/>
  </r>
  <r>
    <n v="28"/>
    <x v="9"/>
    <x v="9"/>
    <s v="Asheville"/>
    <s v="Progress"/>
    <n v="-82.540706999999998"/>
    <n v="35.464396999999998"/>
    <s v="35.464397,-82.540707"/>
    <s v="yes"/>
    <s v="Manganese"/>
    <n v="50"/>
    <s v="46.3 (CB 1)"/>
    <s v="2570 (CB 2)"/>
    <n v="2570"/>
    <s v="11/18/-12/13/11"/>
    <s v="µg/l"/>
    <n v="2"/>
    <n v="5140"/>
  </r>
  <r>
    <n v="29"/>
    <x v="9"/>
    <x v="9"/>
    <s v="Asheville"/>
    <s v="Progress"/>
    <n v="-82.540706999999998"/>
    <n v="35.464396999999998"/>
    <s v="35.464397,-82.540707"/>
    <s v="yes"/>
    <s v="Manganese"/>
    <n v="50"/>
    <s v="43 (CB 1)"/>
    <s v="2580 (CB 2)"/>
    <n v="2580"/>
    <s v="7/15/10-7/29/10"/>
    <s v="µg/l"/>
    <n v="3"/>
    <n v="5160"/>
  </r>
  <r>
    <n v="30"/>
    <x v="9"/>
    <x v="9"/>
    <s v="Asheville"/>
    <s v="Progress"/>
    <n v="-82.540706999999998"/>
    <n v="35.464396999999998"/>
    <s v="35.464397,-82.540707"/>
    <s v="yes"/>
    <s v="Manganese"/>
    <n v="50"/>
    <s v="36.3 (CB 1)"/>
    <s v="2630 (CB 2)"/>
    <n v="2630"/>
    <s v="4/13/11-4/22/11"/>
    <s v="µg/l"/>
    <n v="2"/>
    <n v="5260"/>
  </r>
  <r>
    <n v="31"/>
    <x v="10"/>
    <x v="10"/>
    <s v="Asheville"/>
    <s v="Progress"/>
    <n v="-82.543373000000003"/>
    <n v="35.463737000000002"/>
    <s v="35.463737,-82.543373"/>
    <s v="no"/>
    <s v="Thallium"/>
    <n v="0.2"/>
    <s v="&lt;0.1 (CB 1)"/>
    <s v="&lt;0.18 (CB 2)"/>
    <n v="0.31"/>
    <s v="11/18/-12/13/11"/>
    <s v="µg/l"/>
    <n v="2"/>
    <n v="154.99999999999997"/>
  </r>
  <r>
    <n v="32"/>
    <x v="10"/>
    <x v="10"/>
    <s v="Asheville"/>
    <s v="Progress"/>
    <n v="-82.543373000000003"/>
    <n v="35.463737000000002"/>
    <s v="35.463737,-82.543373"/>
    <s v="no"/>
    <s v="Thallium"/>
    <n v="0.2"/>
    <s v="&lt;0.1 (CB 1)"/>
    <s v="0.16 (CB 2)"/>
    <n v="0.41"/>
    <s v="4/13/11-4/22/11"/>
    <s v="µg/l"/>
    <n v="2"/>
    <n v="204.99999999999997"/>
  </r>
  <r>
    <n v="33"/>
    <x v="10"/>
    <x v="10"/>
    <s v="Asheville"/>
    <s v="Progress"/>
    <n v="-82.543373000000003"/>
    <n v="35.463737000000002"/>
    <s v="35.463737,-82.543373"/>
    <s v="no"/>
    <s v="Manganese"/>
    <n v="50"/>
    <s v="36.3 (CB 1)"/>
    <s v="2630 (CB 2)"/>
    <n v="142"/>
    <s v="4/13/11-4/22/11"/>
    <s v="µg/l"/>
    <n v="2"/>
    <n v="284"/>
  </r>
  <r>
    <n v="34"/>
    <x v="10"/>
    <x v="10"/>
    <s v="Asheville"/>
    <s v="Progress"/>
    <n v="-82.543373000000003"/>
    <n v="35.463737000000002"/>
    <s v="35.463737,-82.543373"/>
    <s v="no"/>
    <s v="Manganese"/>
    <n v="50"/>
    <s v="43 (CB 1)"/>
    <s v="2580 (CB 2)"/>
    <n v="146"/>
    <s v="7/15/10-7/29/10"/>
    <s v="µg/l"/>
    <n v="3"/>
    <n v="292"/>
  </r>
  <r>
    <n v="35"/>
    <x v="10"/>
    <x v="10"/>
    <s v="Asheville"/>
    <s v="Progress"/>
    <n v="-82.543373000000003"/>
    <n v="35.463737000000002"/>
    <s v="35.463737,-82.543373"/>
    <s v="no"/>
    <s v="Manganese"/>
    <n v="50"/>
    <s v="46.3 (CB 1)"/>
    <s v="2570 (CB 2)"/>
    <n v="159"/>
    <s v="11/18/-12/13/11"/>
    <s v="µg/l"/>
    <n v="2"/>
    <n v="318"/>
  </r>
  <r>
    <n v="36"/>
    <x v="10"/>
    <x v="10"/>
    <s v="Asheville"/>
    <s v="Progress"/>
    <n v="-82.543373000000003"/>
    <n v="35.463737000000002"/>
    <s v="35.463737,-82.543373"/>
    <s v="no"/>
    <s v="Iron"/>
    <n v="300"/>
    <s v="1330 (CB 1)"/>
    <s v="&lt;50 (CB 2)"/>
    <n v="879"/>
    <s v="7/15/10-7/29/10"/>
    <s v="µg/l"/>
    <n v="3"/>
    <n v="293"/>
  </r>
  <r>
    <n v="37"/>
    <x v="10"/>
    <x v="10"/>
    <s v="Asheville"/>
    <s v="Progress"/>
    <n v="-82.543373000000003"/>
    <n v="35.463737000000002"/>
    <s v="35.463737,-82.543373"/>
    <s v="no"/>
    <s v="Iron"/>
    <n v="300"/>
    <s v="589 (CB 1)"/>
    <s v="292 (CB 2)"/>
    <n v="1260"/>
    <s v="4/13/11-4/22/11"/>
    <s v="µg/l"/>
    <n v="2"/>
    <n v="420"/>
  </r>
  <r>
    <n v="38"/>
    <x v="10"/>
    <x v="10"/>
    <s v="Asheville"/>
    <s v="Progress"/>
    <n v="-82.543373000000003"/>
    <n v="35.463737000000002"/>
    <s v="35.463737,-82.543373"/>
    <s v="no"/>
    <s v="Iron"/>
    <n v="300"/>
    <s v="1160 (CB 1)"/>
    <s v="705 (CB 2)"/>
    <n v="3490"/>
    <s v="11/18/-12/13/11"/>
    <s v="µg/l"/>
    <n v="2"/>
    <n v="1163.3333333333333"/>
  </r>
  <r>
    <n v="39"/>
    <x v="11"/>
    <x v="11"/>
    <s v="Asheville"/>
    <s v="Progress"/>
    <n v="-82.545295999999993"/>
    <n v="35.462778"/>
    <s v="35.462778,-82.545296"/>
    <s v="no"/>
    <s v="Manganese"/>
    <n v="50"/>
    <s v="46.3 (CB 1)"/>
    <s v="2570 (CB 2)"/>
    <n v="368"/>
    <s v="11/18/-12/13/11"/>
    <s v="µg/l"/>
    <n v="2"/>
    <n v="736"/>
  </r>
  <r>
    <n v="40"/>
    <x v="11"/>
    <x v="11"/>
    <s v="Asheville"/>
    <s v="Progress"/>
    <n v="-82.545295999999993"/>
    <n v="35.462778"/>
    <s v="35.462778,-82.545296"/>
    <s v="no"/>
    <s v="Manganese"/>
    <n v="50"/>
    <s v="36.3 (CB 1)"/>
    <s v="2630 (CB 2)"/>
    <n v="381"/>
    <s v="4/13/11-4/22/11"/>
    <s v="µg/l"/>
    <n v="2"/>
    <n v="762"/>
  </r>
  <r>
    <n v="41"/>
    <x v="11"/>
    <x v="11"/>
    <s v="Asheville"/>
    <s v="Progress"/>
    <n v="-82.545295999999993"/>
    <n v="35.462778"/>
    <s v="35.462778,-82.545296"/>
    <s v="no"/>
    <s v="Manganese"/>
    <n v="50"/>
    <s v="43 (CB 1)"/>
    <s v="2580 (CB 2)"/>
    <n v="411"/>
    <s v="7/15/10-7/29/10"/>
    <s v="µg/l"/>
    <n v="3"/>
    <n v="822.00000000000011"/>
  </r>
  <r>
    <n v="42"/>
    <x v="12"/>
    <x v="12"/>
    <s v="Asheville"/>
    <s v="Progress"/>
    <n v="-82.545295999999993"/>
    <n v="35.462778"/>
    <s v="35.462778,-82.545296"/>
    <s v="no"/>
    <s v="Iron"/>
    <n v="300"/>
    <s v="1160 (CB 1)"/>
    <s v="705 (CB 2)"/>
    <n v="429"/>
    <s v="11/18/-12/13/11"/>
    <s v="µg/l"/>
    <n v="1"/>
    <n v="143"/>
  </r>
  <r>
    <n v="43"/>
    <x v="13"/>
    <x v="13"/>
    <s v="Asheville"/>
    <s v="Progress"/>
    <n v="-82.546752999999995"/>
    <n v="35.461936999999999"/>
    <s v="35.461937,-82.546753"/>
    <s v="no"/>
    <s v="Thallium"/>
    <n v="0.02"/>
    <s v="&lt;0.1 (CB 1)"/>
    <s v="0.18 (CB 2)"/>
    <n v="0.4"/>
    <s v="7/15/10-7/29/10"/>
    <s v="µg/l"/>
    <n v="3"/>
    <n v="2000"/>
  </r>
  <r>
    <n v="44"/>
    <x v="13"/>
    <x v="13"/>
    <s v="Asheville"/>
    <s v="Progress"/>
    <n v="-82.546752999999995"/>
    <n v="35.461936999999999"/>
    <s v="35.461937,-82.546753"/>
    <s v="no"/>
    <s v="Manganese"/>
    <n v="50"/>
    <s v="43 (CB 1)"/>
    <s v="2580 (CB 2)"/>
    <n v="397"/>
    <s v="7/15/10-7/29/10"/>
    <s v="µg/l"/>
    <n v="3"/>
    <n v="794"/>
  </r>
  <r>
    <n v="45"/>
    <x v="13"/>
    <x v="13"/>
    <s v="Asheville"/>
    <s v="Progress"/>
    <n v="-82.546752999999995"/>
    <n v="35.461936999999999"/>
    <s v="35.461937,-82.546753"/>
    <s v="no"/>
    <s v="Manganese"/>
    <n v="50"/>
    <s v="46.3 (CB 1)"/>
    <s v="2570 (CB 2)"/>
    <n v="415"/>
    <s v="11/18/-12/13/11"/>
    <s v="µg/l"/>
    <n v="2"/>
    <n v="830.00000000000011"/>
  </r>
  <r>
    <n v="46"/>
    <x v="13"/>
    <x v="13"/>
    <s v="Asheville"/>
    <s v="Progress"/>
    <n v="-82.546752999999995"/>
    <n v="35.461936999999999"/>
    <s v="35.461937,-82.546753"/>
    <s v="no"/>
    <s v="Manganese"/>
    <n v="50"/>
    <s v="36.3 (CB 1)"/>
    <s v="2630 (CB 2)"/>
    <n v="424"/>
    <s v="4/13/11-4/22/11"/>
    <s v="µg/l"/>
    <n v="2"/>
    <n v="848"/>
  </r>
  <r>
    <n v="47"/>
    <x v="13"/>
    <x v="13"/>
    <s v="Asheville"/>
    <s v="Progress"/>
    <n v="-82.546752999999995"/>
    <n v="35.461936999999999"/>
    <s v="35.461937,-82.546753"/>
    <s v="no"/>
    <s v="Iron"/>
    <n v="300"/>
    <s v="589 (CB 1)"/>
    <s v="292 (CB 2)"/>
    <n v="22700"/>
    <s v="4/13/11-4/22/11"/>
    <s v="µg/l"/>
    <n v="2"/>
    <n v="7566.666666666667"/>
  </r>
  <r>
    <n v="48"/>
    <x v="13"/>
    <x v="13"/>
    <s v="Asheville"/>
    <s v="Progress"/>
    <n v="-82.546752999999995"/>
    <n v="35.461936999999999"/>
    <s v="35.461937,-82.546753"/>
    <s v="no"/>
    <s v="Iron"/>
    <n v="300"/>
    <s v="1330 (CB 1)"/>
    <s v="&lt;50 (CB 2)"/>
    <n v="23600"/>
    <s v="7/15/10-7/29/10"/>
    <s v="µg/l"/>
    <n v="3"/>
    <n v="7866.666666666667"/>
  </r>
  <r>
    <n v="49"/>
    <x v="13"/>
    <x v="13"/>
    <s v="Asheville"/>
    <s v="Progress"/>
    <n v="-82.546752999999995"/>
    <n v="35.461936999999999"/>
    <s v="35.461937,-82.546753"/>
    <s v="no"/>
    <s v="Iron"/>
    <n v="300"/>
    <s v="1160 (CB 1)"/>
    <s v="705 (CB 2)"/>
    <n v="24100"/>
    <s v="11/18/-12/13/11"/>
    <s v="µg/l"/>
    <n v="2"/>
    <n v="8033.333333333333"/>
  </r>
  <r>
    <n v="50"/>
    <x v="14"/>
    <x v="14"/>
    <s v="Asheville"/>
    <s v="Progress"/>
    <n v="-82.548518000000001"/>
    <n v="35.464917"/>
    <s v="35.464917,-82.548518"/>
    <s v="no"/>
    <s v="Sulfate"/>
    <n v="250"/>
    <s v="&lt;5 (CB 1)"/>
    <s v="&lt;5 (CB 2)"/>
    <n v="378"/>
    <s v="11/18/-12/13/11"/>
    <s v="mg/l"/>
    <n v="2"/>
    <n v="151.19999999999999"/>
  </r>
  <r>
    <n v="51"/>
    <x v="14"/>
    <x v="14"/>
    <s v="Asheville"/>
    <s v="Progress"/>
    <n v="-82.548518000000001"/>
    <n v="35.464917"/>
    <s v="35.464917,-82.548518"/>
    <s v="no"/>
    <s v="Sulfate"/>
    <n v="250"/>
    <s v="&lt;5 (CB 1)"/>
    <s v="80.6 (CB 2)"/>
    <n v="428"/>
    <s v="7/15/10-7/29/10"/>
    <s v="mg/l"/>
    <n v="3"/>
    <n v="171.2"/>
  </r>
  <r>
    <n v="52"/>
    <x v="14"/>
    <x v="14"/>
    <s v="Asheville"/>
    <s v="Progress"/>
    <n v="-82.548518000000001"/>
    <n v="35.464917"/>
    <s v="35.464917,-82.548518"/>
    <s v="no"/>
    <s v="Total Diss Solids"/>
    <n v="500"/>
    <s v="&lt;25 (CB 1)"/>
    <s v="158 (CB 2)"/>
    <n v="642"/>
    <s v="11/18/-12/13/11"/>
    <s v="mg/l"/>
    <n v="2"/>
    <n v="128.4"/>
  </r>
  <r>
    <n v="53"/>
    <x v="14"/>
    <x v="14"/>
    <s v="Asheville"/>
    <s v="Progress"/>
    <n v="-82.548518000000001"/>
    <n v="35.464917"/>
    <s v="35.464917,-82.548518"/>
    <s v="no"/>
    <s v="Sulfate"/>
    <n v="250"/>
    <s v="&lt;5 (CB 1)"/>
    <s v="92.6 (CB 2)"/>
    <n v="715"/>
    <s v="4/13/11-4/22/11"/>
    <s v="mg/l"/>
    <n v="2"/>
    <n v="286"/>
  </r>
  <r>
    <n v="54"/>
    <x v="14"/>
    <x v="14"/>
    <s v="Asheville"/>
    <s v="Progress"/>
    <n v="-82.548518000000001"/>
    <n v="35.464917"/>
    <s v="35.464917,-82.548518"/>
    <s v="no"/>
    <s v="Boron"/>
    <n v="700"/>
    <s v="51.1 (CB 1)"/>
    <s v="&lt;50 (CB 2)"/>
    <n v="758"/>
    <s v="4/13/11-4/22/11"/>
    <s v="µg/l"/>
    <n v="3"/>
    <n v="108.28571428571429"/>
  </r>
  <r>
    <n v="55"/>
    <x v="14"/>
    <x v="14"/>
    <s v="Asheville"/>
    <s v="Progress"/>
    <n v="-82.548518000000001"/>
    <n v="35.464917"/>
    <s v="35.464917,-82.548518"/>
    <s v="no"/>
    <s v="Boron"/>
    <n v="700"/>
    <s v="51.1 (CB 1)"/>
    <s v="245 (CB 2)"/>
    <n v="918"/>
    <s v="7/15/10-7/29/10"/>
    <s v="µg/l"/>
    <n v="3"/>
    <n v="131.14285714285714"/>
  </r>
  <r>
    <n v="56"/>
    <x v="14"/>
    <x v="14"/>
    <s v="Asheville"/>
    <s v="Progress"/>
    <n v="-82.548518000000001"/>
    <n v="35.464917"/>
    <s v="35.464917,-82.548518"/>
    <s v="no"/>
    <s v="Boron"/>
    <n v="700"/>
    <s v="&lt;50 (CB 1)"/>
    <s v="241 (CB 2)"/>
    <n v="918"/>
    <s v="11/18/-12/13/11"/>
    <s v="µg/l"/>
    <n v="2"/>
    <n v="131.14285714285714"/>
  </r>
  <r>
    <n v="57"/>
    <x v="14"/>
    <x v="14"/>
    <s v="Asheville"/>
    <s v="Progress"/>
    <n v="-82.548518000000001"/>
    <n v="35.464917"/>
    <s v="35.464917,-82.548518"/>
    <s v="no"/>
    <s v="Total Diss Solids"/>
    <n v="500"/>
    <s v="&lt;25 (CB 1)"/>
    <s v="133.8 (CB 2)"/>
    <n v="1070"/>
    <s v="4/13/11-4/22/11"/>
    <s v="mg/l"/>
    <n v="2"/>
    <n v="214"/>
  </r>
  <r>
    <n v="58"/>
    <x v="14"/>
    <x v="14"/>
    <s v="Asheville"/>
    <s v="Progress"/>
    <n v="-82.548518000000001"/>
    <n v="35.464917"/>
    <s v="35.464917,-82.548518"/>
    <s v="no"/>
    <s v="Manganese"/>
    <n v="50"/>
    <s v="46.3 (CB 1)"/>
    <s v="2570 (CB 2)"/>
    <n v="3430"/>
    <s v="11/18/-12/13/11"/>
    <s v="µg/l"/>
    <n v="2"/>
    <n v="6859.9999999999991"/>
  </r>
  <r>
    <n v="59"/>
    <x v="14"/>
    <x v="14"/>
    <s v="Asheville"/>
    <s v="Progress"/>
    <n v="-82.548518000000001"/>
    <n v="35.464917"/>
    <s v="35.464917,-82.548518"/>
    <s v="no"/>
    <s v="Manganese"/>
    <n v="50"/>
    <s v="43 (CB 1)"/>
    <s v="2580 (CB 2)"/>
    <n v="4720"/>
    <s v="7/15/10-7/29/10"/>
    <s v="µg/l"/>
    <n v="3"/>
    <n v="9440"/>
  </r>
  <r>
    <n v="60"/>
    <x v="14"/>
    <x v="14"/>
    <s v="Asheville"/>
    <s v="Progress"/>
    <n v="-82.548518000000001"/>
    <n v="35.464917"/>
    <s v="35.464917,-82.548518"/>
    <s v="no"/>
    <s v="Manganese"/>
    <n v="50"/>
    <s v="36.3 (CB 1)"/>
    <s v="2630 (CB 2)"/>
    <n v="5060"/>
    <s v="4/13/11-4/22/11"/>
    <s v="µg/l"/>
    <n v="2"/>
    <n v="10120"/>
  </r>
  <r>
    <n v="61"/>
    <x v="14"/>
    <x v="14"/>
    <s v="Asheville"/>
    <s v="Progress"/>
    <n v="-82.548518000000001"/>
    <n v="35.464917"/>
    <s v="35.464917,-82.548518"/>
    <s v="no"/>
    <s v="Iron"/>
    <n v="300"/>
    <s v="589 (CB 1)"/>
    <s v="292 (CB 2)"/>
    <n v="32700"/>
    <s v="4/13/11-4/22/11"/>
    <s v="µg/l"/>
    <n v="2"/>
    <n v="10900"/>
  </r>
  <r>
    <n v="62"/>
    <x v="14"/>
    <x v="14"/>
    <s v="Asheville"/>
    <s v="Progress"/>
    <n v="-82.548518000000001"/>
    <n v="35.464917"/>
    <s v="35.464917,-82.548518"/>
    <s v="no"/>
    <s v="Iron"/>
    <n v="300"/>
    <s v="1330 (CB 1)"/>
    <s v="&lt;50 (CB 2)"/>
    <n v="37600"/>
    <s v="7/15/10-7/29/10"/>
    <s v="µg/l"/>
    <n v="3"/>
    <n v="12533.333333333332"/>
  </r>
  <r>
    <n v="63"/>
    <x v="15"/>
    <x v="15"/>
    <s v="Asheville"/>
    <s v="Progress"/>
    <n v="-82.548518000000001"/>
    <n v="35.464917"/>
    <s v="35.464917,-82.548518"/>
    <s v="no"/>
    <s v="Total Diss. Solids"/>
    <n v="500"/>
    <s v="&lt;25 (CB 1)"/>
    <s v="133 (CB 2)"/>
    <n v="780"/>
    <s v="7/15/10-7/29/10"/>
    <s v="mg/l"/>
    <n v="3"/>
    <n v="156"/>
  </r>
  <r>
    <n v="64"/>
    <x v="15"/>
    <x v="15"/>
    <s v="Asheville"/>
    <s v="Progress"/>
    <n v="-82.548518000000001"/>
    <n v="35.464917"/>
    <s v="35.464917,-82.548518"/>
    <s v="no"/>
    <s v="Iron"/>
    <n v="300"/>
    <s v="1160 (CB 1)"/>
    <s v="705 (CB 2)"/>
    <n v="24600"/>
    <s v="11/18/-12/13/11"/>
    <s v="µg/l"/>
    <n v="2"/>
    <n v="8200"/>
  </r>
  <r>
    <n v="65"/>
    <x v="16"/>
    <x v="16"/>
    <s v="Asheville"/>
    <s v="Progress"/>
    <n v="-82.549982"/>
    <n v="35.466532999999998"/>
    <s v="35.466533,-82.549982"/>
    <s v="no"/>
    <s v="Manganese"/>
    <n v="50"/>
    <s v="46.3 (CB 1)"/>
    <s v="2570 (CB 2)"/>
    <n v="236"/>
    <s v="11/18/-12/13/11"/>
    <s v="µg/l"/>
    <n v="1"/>
    <n v="472"/>
  </r>
  <r>
    <n v="66"/>
    <x v="16"/>
    <x v="16"/>
    <s v="Asheville"/>
    <s v="Progress"/>
    <n v="-82.549982"/>
    <n v="35.466532999999998"/>
    <s v="35.466533,-82.549982"/>
    <s v="no"/>
    <s v="Iron"/>
    <n v="300"/>
    <s v="1160 (CB 1)"/>
    <s v="705 (CB 2)"/>
    <n v="342"/>
    <s v="11/18/-12/13/11"/>
    <s v="µg/l"/>
    <n v="1"/>
    <n v="113.99999999999999"/>
  </r>
  <r>
    <n v="67"/>
    <x v="17"/>
    <x v="17"/>
    <s v="Asheville"/>
    <s v="Progress"/>
    <n v="-82.550668999999999"/>
    <n v="35.470723"/>
    <s v="35.470723,-82.550669"/>
    <s v="no"/>
    <s v="Chromium"/>
    <n v="10"/>
    <s v="&lt;5 (CB 1)"/>
    <s v="&lt;5 (CB 2)"/>
    <n v="11"/>
    <s v="4/13/11-4/22/11"/>
    <s v="µg/l"/>
    <n v="1"/>
    <n v="110.00000000000001"/>
  </r>
  <r>
    <n v="68"/>
    <x v="17"/>
    <x v="17"/>
    <s v="Asheville"/>
    <s v="Progress"/>
    <n v="-82.550668999999999"/>
    <n v="35.470723"/>
    <s v="35.470723,-82.550669"/>
    <s v="no"/>
    <s v="Selenium"/>
    <n v="20"/>
    <s v="&lt;10 (CB 1)"/>
    <s v="&lt;10 (CB 2)"/>
    <n v="21.2"/>
    <s v="7/15/10-7/29/10"/>
    <s v="µg/l"/>
    <n v="3"/>
    <n v="106"/>
  </r>
  <r>
    <n v="69"/>
    <x v="17"/>
    <x v="17"/>
    <s v="Asheville"/>
    <s v="Progress"/>
    <n v="-82.550668999999999"/>
    <n v="35.470723"/>
    <s v="35.470723,-82.550669"/>
    <s v="no"/>
    <s v="Selenium"/>
    <n v="20"/>
    <s v="&lt;10 (CB 1)"/>
    <s v="&lt;10 (CB 2)"/>
    <n v="24.2"/>
    <s v="4/13/11-4/22/11"/>
    <s v="µg/l"/>
    <n v="2"/>
    <n v="121"/>
  </r>
  <r>
    <n v="70"/>
    <x v="17"/>
    <x v="17"/>
    <s v="Asheville"/>
    <s v="Progress"/>
    <n v="-82.550668999999999"/>
    <n v="35.470723"/>
    <s v="35.470723,-82.550669"/>
    <s v="no"/>
    <s v="Selenium"/>
    <n v="20"/>
    <s v="&lt;10 (CB 1)"/>
    <s v="&lt;10 (CB 2)"/>
    <n v="25"/>
    <s v="11/18/-12/13/11"/>
    <s v="µg/l"/>
    <n v="2"/>
    <n v="125"/>
  </r>
  <r>
    <n v="71"/>
    <x v="17"/>
    <x v="17"/>
    <s v="Asheville"/>
    <s v="Progress"/>
    <n v="-82.550668999999999"/>
    <n v="35.470723"/>
    <s v="35.470723,-82.550669"/>
    <s v="no"/>
    <s v="Chromium"/>
    <n v="10"/>
    <s v="81.5 (CB 1)"/>
    <s v="&lt;5 (CB 2)"/>
    <n v="30.8"/>
    <s v="7/15/10-7/29/10"/>
    <s v="µg/l"/>
    <n v="2"/>
    <n v="308"/>
  </r>
  <r>
    <n v="72"/>
    <x v="17"/>
    <x v="17"/>
    <s v="Asheville"/>
    <s v="Progress"/>
    <n v="-82.550668999999999"/>
    <n v="35.470723"/>
    <s v="35.470723,-82.550669"/>
    <s v="no"/>
    <s v="Chloride"/>
    <n v="250"/>
    <s v="&lt;5 (CB 1)"/>
    <s v="8.5 (CB 2)"/>
    <n v="299"/>
    <s v="11/18/-12/13/11"/>
    <s v="mg/l"/>
    <n v="2"/>
    <n v="119.6"/>
  </r>
  <r>
    <n v="73"/>
    <x v="17"/>
    <x v="17"/>
    <s v="Asheville"/>
    <s v="Progress"/>
    <n v="-82.550668999999999"/>
    <n v="35.470723"/>
    <s v="35.470723,-82.550669"/>
    <s v="no"/>
    <s v="Chloride"/>
    <n v="250"/>
    <s v="&lt;5 (CB 1)"/>
    <s v="6.9 (CB 2)"/>
    <n v="319"/>
    <s v="4/13/11-4/22/11"/>
    <s v="mg/l"/>
    <n v="2"/>
    <n v="127.60000000000001"/>
  </r>
  <r>
    <n v="74"/>
    <x v="17"/>
    <x v="17"/>
    <s v="Asheville"/>
    <s v="Progress"/>
    <n v="-82.550668999999999"/>
    <n v="35.470723"/>
    <s v="35.470723,-82.550669"/>
    <s v="no"/>
    <s v="Iron"/>
    <n v="300"/>
    <s v="1330 (CB 1)"/>
    <s v="&lt;50 (CB 2)"/>
    <n v="370"/>
    <s v="7/15/10-7/29/10"/>
    <s v="µg/l"/>
    <n v="2"/>
    <n v="123.33333333333334"/>
  </r>
  <r>
    <n v="75"/>
    <x v="17"/>
    <x v="17"/>
    <s v="Asheville"/>
    <s v="Progress"/>
    <n v="-82.550668999999999"/>
    <n v="35.470723"/>
    <s v="35.470723,-82.550669"/>
    <s v="no"/>
    <s v="Manganese"/>
    <n v="50"/>
    <s v="46.3 (CB 1)"/>
    <s v="2570 (CB 2)"/>
    <n v="579"/>
    <s v="11/18/-12/13/11"/>
    <s v="µg/l"/>
    <n v="2"/>
    <n v="1158"/>
  </r>
  <r>
    <n v="76"/>
    <x v="17"/>
    <x v="17"/>
    <s v="Asheville"/>
    <s v="Progress"/>
    <n v="-82.550668999999999"/>
    <n v="35.470723"/>
    <s v="35.470723,-82.550669"/>
    <s v="no"/>
    <s v="Total Diss Solids"/>
    <n v="500"/>
    <s v="&lt;25 (CB 1)"/>
    <s v="133.8 (CB 2)"/>
    <n v="617"/>
    <s v="4/13/11-4/22/11"/>
    <s v="mg/l"/>
    <n v="2"/>
    <n v="123.4"/>
  </r>
  <r>
    <n v="77"/>
    <x v="17"/>
    <x v="17"/>
    <s v="Asheville"/>
    <s v="Progress"/>
    <n v="-82.550668999999999"/>
    <n v="35.470723"/>
    <s v="35.470723,-82.550669"/>
    <s v="no"/>
    <s v="Total Diss Solids"/>
    <n v="500"/>
    <s v="&lt;25 (CB 1)"/>
    <s v="158 (CB 2)"/>
    <n v="645"/>
    <s v="11/18/-12/13/11"/>
    <s v="mg/l"/>
    <n v="2"/>
    <n v="129"/>
  </r>
  <r>
    <n v="78"/>
    <x v="17"/>
    <x v="17"/>
    <s v="Asheville"/>
    <s v="Progress"/>
    <n v="-82.550668999999999"/>
    <n v="35.470723"/>
    <s v="35.470723,-82.550669"/>
    <s v="no"/>
    <s v="Manganese"/>
    <n v="50"/>
    <s v="36.3 (CB 1)"/>
    <s v="2630 (CB 2)"/>
    <n v="683"/>
    <s v="4/13/11-4/22/11"/>
    <s v="µg/l"/>
    <n v="2"/>
    <n v="1366"/>
  </r>
  <r>
    <n v="79"/>
    <x v="17"/>
    <x v="17"/>
    <s v="Asheville"/>
    <s v="Progress"/>
    <n v="-82.550668999999999"/>
    <n v="35.470723"/>
    <s v="35.470723,-82.550669"/>
    <s v="no"/>
    <s v="Manganese"/>
    <n v="50"/>
    <s v="43 (CB 1)"/>
    <s v="2580 (CB 2)"/>
    <n v="696"/>
    <s v="7/15/10-7/29/10"/>
    <s v="µg/l"/>
    <n v="3"/>
    <n v="1392"/>
  </r>
  <r>
    <n v="80"/>
    <x v="17"/>
    <x v="17"/>
    <s v="Asheville"/>
    <s v="Progress"/>
    <n v="-82.550668999999999"/>
    <n v="35.470723"/>
    <s v="35.470723,-82.550669"/>
    <s v="no"/>
    <s v="Total Diss. Solids"/>
    <n v="500"/>
    <s v="&lt;25 (CB 1)"/>
    <s v="133 (CB 2)"/>
    <n v="700"/>
    <s v="7/15/10-7/29/10"/>
    <s v="mg/l"/>
    <n v="3"/>
    <n v="140"/>
  </r>
  <r>
    <n v="81"/>
    <x v="17"/>
    <x v="17"/>
    <s v="Asheville"/>
    <s v="Progress"/>
    <n v="-82.550668999999999"/>
    <n v="35.470723"/>
    <s v="35.470723,-82.550669"/>
    <s v="no"/>
    <s v="Iron"/>
    <n v="300"/>
    <s v="589 (CB 1)"/>
    <s v="292 (CB 2)"/>
    <n v="815"/>
    <s v="4/13/11-4/22/11"/>
    <s v="µg/l"/>
    <n v="1"/>
    <n v="271.66666666666669"/>
  </r>
  <r>
    <n v="82"/>
    <x v="17"/>
    <x v="17"/>
    <s v="Asheville"/>
    <s v="Progress"/>
    <n v="-82.550668999999999"/>
    <n v="35.470723"/>
    <s v="35.470723,-82.550669"/>
    <s v="no"/>
    <s v="Boron"/>
    <n v="700"/>
    <s v="&lt;50 (CB 1)"/>
    <s v="241 (CB 2)"/>
    <n v="972"/>
    <s v="11/18/-12/13/11"/>
    <s v="µg/l"/>
    <n v="2"/>
    <n v="138.85714285714286"/>
  </r>
  <r>
    <n v="83"/>
    <x v="17"/>
    <x v="17"/>
    <s v="Asheville"/>
    <s v="Progress"/>
    <n v="-82.550668999999999"/>
    <n v="35.470723"/>
    <s v="35.470723,-82.550669"/>
    <s v="no"/>
    <s v="Boron"/>
    <n v="700"/>
    <s v="51.1 (CB 1)"/>
    <s v="245 (CB 2)"/>
    <n v="1060"/>
    <s v="7/15/10-7/29/10"/>
    <s v="µg/l"/>
    <n v="3"/>
    <n v="151.42857142857142"/>
  </r>
  <r>
    <n v="84"/>
    <x v="17"/>
    <x v="17"/>
    <s v="Asheville"/>
    <s v="Progress"/>
    <n v="-82.550668999999999"/>
    <n v="35.470723"/>
    <s v="35.470723,-82.550669"/>
    <s v="no"/>
    <s v="Boron"/>
    <n v="700"/>
    <s v="51.1 (CB 1)"/>
    <s v="245 (CB 2)"/>
    <n v="1110"/>
    <s v="4/13/11-4/22/11"/>
    <s v="µg/l"/>
    <n v="3"/>
    <n v="158.57142857142856"/>
  </r>
  <r>
    <n v="85"/>
    <x v="18"/>
    <x v="18"/>
    <s v="Asheville"/>
    <s v="Progress"/>
    <n v="-82.538899000000001"/>
    <n v="35.468556"/>
    <s v="35.468556,-82.538899"/>
    <s v="no"/>
    <s v="Nitrate"/>
    <n v="10"/>
    <s v=".43 (CB 1)"/>
    <s v=".1 (CB 2)"/>
    <n v="10.9"/>
    <s v="4/13/11-4/22/11"/>
    <s v="mg/l"/>
    <n v="1"/>
    <n v="109.00000000000001"/>
  </r>
  <r>
    <n v="86"/>
    <x v="18"/>
    <x v="18"/>
    <s v="Asheville"/>
    <s v="Progress"/>
    <n v="-82.538899000000001"/>
    <n v="35.468556"/>
    <s v="35.468556,-82.538899"/>
    <s v="no"/>
    <s v="Manganese"/>
    <n v="50"/>
    <s v="46.3 (CB 1)"/>
    <s v="2570 (CB 2)"/>
    <n v="81"/>
    <s v="11/18/-12/13/11"/>
    <s v="µg/l"/>
    <n v="2"/>
    <n v="162"/>
  </r>
  <r>
    <n v="87"/>
    <x v="18"/>
    <x v="18"/>
    <s v="Asheville"/>
    <s v="Progress"/>
    <n v="-82.538899000000001"/>
    <n v="35.468556"/>
    <s v="35.468556,-82.538899"/>
    <s v="no"/>
    <s v="Manganese"/>
    <n v="50"/>
    <s v="43 (CB 1)"/>
    <s v="2580 (CB 2)"/>
    <n v="134"/>
    <s v="7/15/10-7/29/10"/>
    <s v="µg/l"/>
    <n v="3"/>
    <n v="268"/>
  </r>
  <r>
    <n v="88"/>
    <x v="18"/>
    <x v="18"/>
    <s v="Asheville"/>
    <s v="Progress"/>
    <n v="-82.538899000000001"/>
    <n v="35.468556"/>
    <s v="35.468556,-82.538899"/>
    <s v="no"/>
    <s v="Manganese"/>
    <n v="50"/>
    <s v="36.3 (CB 1)"/>
    <s v="2630 (CB 2)"/>
    <n v="138"/>
    <s v="4/13/11-4/22/11"/>
    <s v="µg/l"/>
    <n v="2"/>
    <n v="276"/>
  </r>
  <r>
    <n v="89"/>
    <x v="19"/>
    <x v="19"/>
    <s v="Belews Creek"/>
    <s v="Duke"/>
    <n v="-80.075484000000003"/>
    <n v="36.298909999999999"/>
    <s v="36.29891,-80.075484"/>
    <s v="no"/>
    <s v="Manganese"/>
    <n v="50"/>
    <s v="18 (MW 202S)"/>
    <s v="62 (MW 202D)"/>
    <n v="83"/>
    <s v="5/5/11-5/10/11"/>
    <s v="µg/l"/>
    <n v="2"/>
    <n v="166"/>
  </r>
  <r>
    <n v="90"/>
    <x v="19"/>
    <x v="19"/>
    <s v="Belews Creek"/>
    <s v="Duke"/>
    <n v="-80.075484000000003"/>
    <n v="36.298909999999999"/>
    <s v="36.29891,-80.075484"/>
    <s v="no"/>
    <s v="Manganese"/>
    <n v="50"/>
    <s v="26 (MW 202S)"/>
    <s v="413 (MW 202D)"/>
    <n v="110"/>
    <s v="1/7/11-1/20/11"/>
    <s v="µg/l"/>
    <n v="2"/>
    <n v="220.00000000000003"/>
  </r>
  <r>
    <n v="91"/>
    <x v="19"/>
    <x v="19"/>
    <s v="Belews Creek"/>
    <s v="Duke"/>
    <n v="-80.075484000000003"/>
    <n v="36.298909999999999"/>
    <s v="36.29891,-80.075484"/>
    <s v="no"/>
    <s v="Iron"/>
    <n v="300"/>
    <s v="81 (MW 202S)"/>
    <s v="223 (MW 202D)"/>
    <n v="1160"/>
    <s v="5/5/11-5/10/11"/>
    <s v="µg/l"/>
    <n v="1"/>
    <n v="386.66666666666669"/>
  </r>
  <r>
    <n v="92"/>
    <x v="20"/>
    <x v="20"/>
    <s v="Belews Creek"/>
    <s v="Duke"/>
    <n v="-80.075484000000003"/>
    <n v="36.298909999999999"/>
    <s v="36.29891,-80.075484"/>
    <s v="no"/>
    <s v="Manganese"/>
    <n v="50"/>
    <s v="26 (MW 202S)"/>
    <s v="413 (MW 202D)"/>
    <n v="497"/>
    <s v="1/7/11-1/20/11"/>
    <s v="µg/l"/>
    <n v="3"/>
    <n v="994"/>
  </r>
  <r>
    <n v="93"/>
    <x v="20"/>
    <x v="20"/>
    <s v="Belews Creek"/>
    <s v="Duke"/>
    <n v="-80.075484000000003"/>
    <n v="36.298909999999999"/>
    <s v="36.29891,-80.075484"/>
    <s v="no"/>
    <s v="Iron"/>
    <n v="300"/>
    <s v="81 (MW 202S)"/>
    <s v="223 (MW 202D)"/>
    <n v="506"/>
    <s v="5/5/11-5/10/11"/>
    <s v="µg/l"/>
    <n v="2"/>
    <n v="168.66666666666669"/>
  </r>
  <r>
    <n v="94"/>
    <x v="20"/>
    <x v="20"/>
    <s v="Belews Creek"/>
    <s v="Duke"/>
    <n v="-80.075484000000003"/>
    <n v="36.298909999999999"/>
    <s v="36.29891,-80.075484"/>
    <s v="no"/>
    <s v="Manganese"/>
    <n v="50"/>
    <s v="18 (MW 202S)"/>
    <s v="62 (MW 202D)"/>
    <n v="872"/>
    <s v="5/5/11-5/10/11"/>
    <s v="µg/l"/>
    <n v="3"/>
    <n v="1744.0000000000002"/>
  </r>
  <r>
    <n v="95"/>
    <x v="20"/>
    <x v="20"/>
    <s v="Belews Creek"/>
    <s v="Duke"/>
    <n v="-80.075484000000003"/>
    <n v="36.298909999999999"/>
    <s v="36.29891,-80.075484"/>
    <s v="no"/>
    <s v="Manganese"/>
    <n v="50"/>
    <s v="11 (MW 202S)"/>
    <s v="43 (MW 202D)"/>
    <n v="1300"/>
    <s v="9/7/11-9/9/11"/>
    <s v="µg/l"/>
    <n v="3"/>
    <n v="2600"/>
  </r>
  <r>
    <n v="96"/>
    <x v="20"/>
    <x v="20"/>
    <s v="Belews Creek"/>
    <s v="Duke"/>
    <n v="-80.075484000000003"/>
    <n v="36.298909999999999"/>
    <s v="36.29891,-80.075484"/>
    <s v="no"/>
    <s v="Iron"/>
    <n v="300"/>
    <s v="40 (MW 202S)"/>
    <s v="70 (MW 202D)"/>
    <n v="3540"/>
    <s v="9/7/11-9/9/11"/>
    <s v="µg/l"/>
    <n v="2"/>
    <n v="1180"/>
  </r>
  <r>
    <n v="97"/>
    <x v="21"/>
    <x v="21"/>
    <s v="Belews Creek"/>
    <s v="Duke"/>
    <n v="-80.062352000000004"/>
    <n v="36.296639999999996"/>
    <s v="36.29664,-80.062352"/>
    <s v="no"/>
    <s v="Manganese"/>
    <n v="50"/>
    <s v="18 (MW 202S)"/>
    <s v="62 (MW 202D)"/>
    <n v="53"/>
    <s v="5/5/11-5/10/11"/>
    <s v="µg/l"/>
    <n v="2"/>
    <n v="106"/>
  </r>
  <r>
    <n v="98"/>
    <x v="21"/>
    <x v="21"/>
    <s v="Belews Creek"/>
    <s v="Duke"/>
    <n v="-80.062352000000004"/>
    <n v="36.296639999999996"/>
    <s v="36.29664,-80.062352"/>
    <s v="no"/>
    <s v="Manganese"/>
    <n v="50"/>
    <s v="26 (MW 202S)"/>
    <s v="413 (MW 202D)"/>
    <n v="101"/>
    <s v="1/7/11-1/20/11"/>
    <s v="µg/l"/>
    <n v="2"/>
    <n v="202"/>
  </r>
  <r>
    <n v="99"/>
    <x v="21"/>
    <x v="21"/>
    <s v="Belews Creek"/>
    <s v="Duke"/>
    <n v="-80.062352000000004"/>
    <n v="36.296639999999996"/>
    <s v="36.29664,-80.062352"/>
    <s v="no"/>
    <s v="Iron"/>
    <n v="300"/>
    <s v="69 (MW 202S)"/>
    <s v="7280 (MW 202D)"/>
    <n v="335"/>
    <s v="1/7/11-1/20/11"/>
    <s v="µg/l"/>
    <n v="3"/>
    <n v="111.66666666666667"/>
  </r>
  <r>
    <n v="100"/>
    <x v="21"/>
    <x v="21"/>
    <s v="Belews Creek"/>
    <s v="Duke"/>
    <n v="-80.062352000000004"/>
    <n v="36.296639999999996"/>
    <s v="36.29664,-80.062352"/>
    <s v="no"/>
    <s v="Iron"/>
    <n v="300"/>
    <s v="40 (MW 202S)"/>
    <s v="70 (MW 202D)"/>
    <n v="408"/>
    <s v="9/7/11-9/9/11"/>
    <s v="µg/l"/>
    <n v="3"/>
    <n v="136"/>
  </r>
  <r>
    <n v="101"/>
    <x v="21"/>
    <x v="21"/>
    <s v="Belews Creek"/>
    <s v="Duke"/>
    <n v="-80.062352000000004"/>
    <n v="36.296639999999996"/>
    <s v="36.29664,-80.062352"/>
    <s v="no"/>
    <s v="Iron"/>
    <n v="300"/>
    <s v="81 (MW 202S)"/>
    <s v="223 (MW 202D)"/>
    <n v="668"/>
    <s v="5/5/11-5/10/11"/>
    <s v="µg/l"/>
    <n v="3"/>
    <n v="222.66666666666666"/>
  </r>
  <r>
    <n v="102"/>
    <x v="22"/>
    <x v="22"/>
    <s v="Belews Creek"/>
    <s v="Duke"/>
    <n v="-80.074153999999993"/>
    <n v="36.277000000000001"/>
    <s v="36.277,-80.074154"/>
    <s v="yes"/>
    <s v="Chromium"/>
    <n v="10"/>
    <s v="&lt;5 (MW 202S)"/>
    <s v="15 (MW 202D)"/>
    <n v="15"/>
    <s v="1/7/11-1/20/11"/>
    <s v="µg/l"/>
    <n v="1"/>
    <n v="150"/>
  </r>
  <r>
    <n v="103"/>
    <x v="22"/>
    <x v="22"/>
    <s v="Belews Creek"/>
    <s v="Duke"/>
    <n v="-80.074153999999993"/>
    <n v="36.277000000000001"/>
    <s v="36.277,-80.074154"/>
    <s v="yes"/>
    <s v="Manganese"/>
    <n v="50"/>
    <s v="18 (MW 202S)"/>
    <s v="62 (MW 202D)"/>
    <n v="62"/>
    <s v="5/5/11-5/10/11"/>
    <s v="µg/l"/>
    <n v="2"/>
    <n v="124"/>
  </r>
  <r>
    <n v="104"/>
    <x v="22"/>
    <x v="22"/>
    <s v="Belews Creek"/>
    <s v="Duke"/>
    <n v="-80.074153999999993"/>
    <n v="36.277000000000001"/>
    <s v="36.277,-80.074154"/>
    <s v="yes"/>
    <s v="Manganese"/>
    <n v="50"/>
    <s v="26 (MW 202S)"/>
    <s v="413 (MW 202D)"/>
    <n v="413"/>
    <s v="1/7/11-1/20/11"/>
    <s v="µg/l"/>
    <n v="2"/>
    <n v="826"/>
  </r>
  <r>
    <n v="105"/>
    <x v="22"/>
    <x v="22"/>
    <s v="Belews Creek"/>
    <s v="Duke"/>
    <n v="-80.074153999999993"/>
    <n v="36.277000000000001"/>
    <s v="36.277,-80.074154"/>
    <s v="yes"/>
    <s v="Iron"/>
    <n v="300"/>
    <s v="40 (MW 202S)"/>
    <s v="70 (MW 202D)"/>
    <n v="707"/>
    <s v="9/7/11-9/9/11"/>
    <s v="µg/l"/>
    <n v="2"/>
    <n v="235.66666666666666"/>
  </r>
  <r>
    <n v="106"/>
    <x v="22"/>
    <x v="22"/>
    <s v="Belews Creek"/>
    <s v="Duke"/>
    <n v="-80.074153999999993"/>
    <n v="36.277000000000001"/>
    <s v="36.277,-80.074154"/>
    <s v="yes"/>
    <s v="Iron"/>
    <n v="300"/>
    <s v="69 (MW 202S)"/>
    <s v="7280 (MW 202D)"/>
    <n v="7280"/>
    <s v="1/7/11-1/20/11"/>
    <s v="µg/l"/>
    <n v="2"/>
    <n v="2426.6666666666665"/>
  </r>
  <r>
    <n v="107"/>
    <x v="23"/>
    <x v="23"/>
    <s v="Belews Creek"/>
    <s v="Duke"/>
    <n v="-80.081851999999998"/>
    <n v="36.291511999999997"/>
    <s v="36.291512,-80.081852"/>
    <s v="no"/>
    <s v="Manganese"/>
    <n v="50"/>
    <s v="11 (MW 202S)"/>
    <s v="43 (MW 202D)"/>
    <n v="775"/>
    <s v="9/7/11-9/9/11"/>
    <s v="µg/l"/>
    <n v="3"/>
    <n v="1550"/>
  </r>
  <r>
    <n v="108"/>
    <x v="23"/>
    <x v="23"/>
    <s v="Belews Creek"/>
    <s v="Duke"/>
    <n v="-80.081851999999998"/>
    <n v="36.291511999999997"/>
    <s v="36.291512,-80.081852"/>
    <s v="no"/>
    <s v="Manganese"/>
    <n v="50"/>
    <s v="18 (MW 202S)"/>
    <s v="62 (MW 202D)"/>
    <n v="776"/>
    <s v="5/5/11-5/10/11"/>
    <s v="µg/l"/>
    <n v="3"/>
    <n v="1552"/>
  </r>
  <r>
    <n v="109"/>
    <x v="23"/>
    <x v="23"/>
    <s v="Belews Creek"/>
    <s v="Duke"/>
    <n v="-80.081851999999998"/>
    <n v="36.291511999999997"/>
    <s v="36.291512,-80.081852"/>
    <s v="no"/>
    <s v="Iron"/>
    <n v="300"/>
    <s v="81 (MW 202S)"/>
    <s v="223 (MW 202D)"/>
    <n v="867"/>
    <s v="5/5/11-5/10/11"/>
    <s v="µg/l"/>
    <n v="3"/>
    <n v="289"/>
  </r>
  <r>
    <n v="110"/>
    <x v="23"/>
    <x v="23"/>
    <s v="Belews Creek"/>
    <s v="Duke"/>
    <n v="-80.081851999999998"/>
    <n v="36.291511999999997"/>
    <s v="36.291512,-80.081852"/>
    <s v="no"/>
    <s v="Iron"/>
    <n v="300"/>
    <s v="40 (MW 202S)"/>
    <s v="70 (MW 202D)"/>
    <n v="1090"/>
    <s v="9/7/11-9/9/11"/>
    <s v="µg/l"/>
    <n v="3"/>
    <n v="363.33333333333331"/>
  </r>
  <r>
    <n v="111"/>
    <x v="23"/>
    <x v="23"/>
    <s v="Belews Creek"/>
    <s v="Duke"/>
    <n v="-80.081851999999998"/>
    <n v="36.291511999999997"/>
    <s v="36.291512,-80.081852"/>
    <s v="no"/>
    <s v="Manganese"/>
    <n v="50"/>
    <s v="26 (MW 202S)"/>
    <s v="413 (MW 202D)"/>
    <n v="1130"/>
    <s v="1/7/11-1/20/11"/>
    <s v="µg/l"/>
    <n v="3"/>
    <n v="2260"/>
  </r>
  <r>
    <n v="112"/>
    <x v="23"/>
    <x v="23"/>
    <s v="Belews Creek"/>
    <s v="Duke"/>
    <n v="-80.081851999999998"/>
    <n v="36.291511999999997"/>
    <s v="36.291512,-80.081852"/>
    <s v="no"/>
    <s v="Iron"/>
    <n v="300"/>
    <s v="69 (MW 202S)"/>
    <s v="7280 (MW 202D)"/>
    <n v="3450"/>
    <s v="1/7/11-1/20/11"/>
    <s v="µg/l"/>
    <n v="3"/>
    <n v="1150"/>
  </r>
  <r>
    <n v="113"/>
    <x v="24"/>
    <x v="24"/>
    <s v="Belews Creek"/>
    <s v="Duke"/>
    <n v="-80.081851999999998"/>
    <n v="36.291511999999997"/>
    <s v="36.291512,-80.081852"/>
    <s v="no"/>
    <s v="Manganese"/>
    <n v="50"/>
    <s v="11 (MW 202S)"/>
    <s v="43 (MW 202D)"/>
    <n v="2130"/>
    <s v="9/7/11-9/9/11"/>
    <s v="µg/l"/>
    <n v="3"/>
    <n v="4260"/>
  </r>
  <r>
    <n v="114"/>
    <x v="24"/>
    <x v="24"/>
    <s v="Belews Creek"/>
    <s v="Duke"/>
    <n v="-80.081851999999998"/>
    <n v="36.291511999999997"/>
    <s v="36.291512,-80.081852"/>
    <s v="no"/>
    <s v="Manganese"/>
    <n v="50"/>
    <s v="18 (MW 202S)"/>
    <s v="62 (MW 202D)"/>
    <n v="2850"/>
    <s v="5/5/11-5/10/11"/>
    <s v="µg/l"/>
    <n v="3"/>
    <n v="5700"/>
  </r>
  <r>
    <n v="115"/>
    <x v="24"/>
    <x v="24"/>
    <s v="Belews Creek"/>
    <s v="Duke"/>
    <n v="-80.081851999999998"/>
    <n v="36.291511999999997"/>
    <s v="36.291512,-80.081852"/>
    <s v="no"/>
    <s v="Manganese"/>
    <n v="50"/>
    <s v="26 (MW 202S)"/>
    <s v="413 (MW 202D)"/>
    <n v="3600"/>
    <s v="1/7/11-1/20/11"/>
    <s v="µg/l"/>
    <n v="3"/>
    <n v="7200"/>
  </r>
  <r>
    <n v="116"/>
    <x v="24"/>
    <x v="24"/>
    <s v="Belews Creek"/>
    <s v="Duke"/>
    <n v="-80.081851999999998"/>
    <n v="36.291511999999997"/>
    <s v="36.291512,-80.081852"/>
    <s v="no"/>
    <s v="Iron"/>
    <n v="300"/>
    <s v="69 (MW 202S)"/>
    <s v="7280 (MW 202D)"/>
    <n v="7870"/>
    <s v="1/7/11-1/20/11"/>
    <s v="µg/l"/>
    <n v="3"/>
    <n v="2623.3333333333335"/>
  </r>
  <r>
    <n v="117"/>
    <x v="24"/>
    <x v="24"/>
    <s v="Belews Creek"/>
    <s v="Duke"/>
    <n v="-80.081851999999998"/>
    <n v="36.291511999999997"/>
    <s v="36.291512,-80.081852"/>
    <s v="no"/>
    <s v="Iron"/>
    <n v="300"/>
    <s v="40 (MW 202S)"/>
    <s v="70 (MW 202D)"/>
    <n v="10200"/>
    <s v="9/7/11-9/9/11"/>
    <s v="µg/l"/>
    <n v="3"/>
    <n v="3400"/>
  </r>
  <r>
    <n v="118"/>
    <x v="24"/>
    <x v="24"/>
    <s v="Belews Creek"/>
    <s v="Duke"/>
    <n v="-80.081851999999998"/>
    <n v="36.291511999999997"/>
    <s v="36.291512,-80.081852"/>
    <s v="no"/>
    <s v="Iron"/>
    <n v="300"/>
    <s v="81 (MW 202S)"/>
    <s v="223 (MW 202D)"/>
    <n v="14100"/>
    <s v="5/5/11-5/10/11"/>
    <s v="µg/l"/>
    <n v="3"/>
    <n v="4700"/>
  </r>
  <r>
    <n v="119"/>
    <x v="25"/>
    <x v="25"/>
    <s v="Buck Steam"/>
    <s v="Duke"/>
    <n v="-80.369127000000006"/>
    <n v="35.711725999999999"/>
    <s v="35.711726,-80.369127"/>
    <s v="no"/>
    <s v="Sulfate"/>
    <n v="250"/>
    <s v=".19 (MW 6S)"/>
    <s v="1.4 (MW 6D)"/>
    <n v="320"/>
    <s v="7/6/11-7/8/11"/>
    <s v="µg/l"/>
    <n v="3"/>
    <n v="128"/>
  </r>
  <r>
    <n v="120"/>
    <x v="25"/>
    <x v="25"/>
    <s v="Buck Steam"/>
    <s v="Duke"/>
    <n v="-80.369127000000006"/>
    <n v="35.711725999999999"/>
    <s v="35.711726,-80.369127"/>
    <s v="no"/>
    <s v="Iron"/>
    <n v="300"/>
    <s v="323 (MW 6S)"/>
    <s v="31 (MW 6D)"/>
    <n v="335"/>
    <s v="3/9/11-3/11/11"/>
    <s v="µg/l"/>
    <n v="1"/>
    <n v="111.66666666666667"/>
  </r>
  <r>
    <n v="121"/>
    <x v="25"/>
    <x v="25"/>
    <s v="Buck Steam"/>
    <s v="Duke"/>
    <n v="-80.369127000000006"/>
    <n v="35.711725999999999"/>
    <s v="35.711726,-80.369127"/>
    <s v="no"/>
    <s v="Sulfate"/>
    <n v="250"/>
    <s v=".19 (MW 6S)"/>
    <s v="1.3 (MW 6D)"/>
    <n v="340"/>
    <s v="3/9/11-3/11/11"/>
    <s v="mg/l"/>
    <n v="3"/>
    <n v="136"/>
  </r>
  <r>
    <n v="122"/>
    <x v="25"/>
    <x v="25"/>
    <s v="Buck Steam"/>
    <s v="Duke"/>
    <n v="-80.369127000000006"/>
    <n v="35.711725999999999"/>
    <s v="35.711726,-80.369127"/>
    <s v="no"/>
    <s v="Sulfate"/>
    <n v="250"/>
    <s v=".26 (MW 6S)"/>
    <s v="1.2 (MW 6D)"/>
    <n v="350"/>
    <s v="11/3/11-11/4/11"/>
    <s v="mg/l"/>
    <n v="3"/>
    <n v="140"/>
  </r>
  <r>
    <n v="123"/>
    <x v="25"/>
    <x v="25"/>
    <s v="Buck Steam"/>
    <s v="Duke"/>
    <n v="-80.369127000000006"/>
    <n v="35.711725999999999"/>
    <s v="35.711726,-80.369127"/>
    <s v="no"/>
    <s v="Total Diss Solids"/>
    <n v="500"/>
    <s v="32 (MW 6S)"/>
    <s v="100 (MW 6D)"/>
    <n v="570"/>
    <s v="3/9/11-3/11/11"/>
    <s v="mg/l"/>
    <n v="2"/>
    <n v="113.99999999999999"/>
  </r>
  <r>
    <n v="124"/>
    <x v="25"/>
    <x v="25"/>
    <s v="Buck Steam"/>
    <s v="Duke"/>
    <n v="-80.369127000000006"/>
    <n v="35.711725999999999"/>
    <s v="35.711726,-80.369127"/>
    <s v="no"/>
    <s v="Total Diss Solids"/>
    <n v="500"/>
    <s v="21 (MW 6S)"/>
    <s v="93 (MW 6D)"/>
    <n v="600"/>
    <s v="11/3/11-11/4/11"/>
    <s v="mg/l"/>
    <n v="2"/>
    <n v="120"/>
  </r>
  <r>
    <n v="125"/>
    <x v="25"/>
    <x v="25"/>
    <s v="Buck Steam"/>
    <s v="Duke"/>
    <n v="-80.369127000000006"/>
    <n v="35.711725999999999"/>
    <s v="35.711726,-80.369127"/>
    <s v="no"/>
    <s v="Manganese"/>
    <n v="50"/>
    <s v="59 (MW 6S)"/>
    <s v="&lt;5 (MW 6D)"/>
    <n v="734"/>
    <s v="11/3/11-11/4/11"/>
    <s v="µg/l"/>
    <n v="3"/>
    <n v="1468"/>
  </r>
  <r>
    <n v="126"/>
    <x v="25"/>
    <x v="25"/>
    <s v="Buck Steam"/>
    <s v="Duke"/>
    <n v="-80.369127000000006"/>
    <n v="35.711725999999999"/>
    <s v="35.711726,-80.369127"/>
    <s v="no"/>
    <s v="Manganese"/>
    <n v="50"/>
    <s v="97 (MW 6S)"/>
    <s v="&lt;5 (MW 6D)"/>
    <n v="944"/>
    <s v="7/6/11-7/8/11"/>
    <s v="µg/l"/>
    <n v="3"/>
    <n v="1888"/>
  </r>
  <r>
    <n v="127"/>
    <x v="25"/>
    <x v="25"/>
    <s v="Buck Steam"/>
    <s v="Duke"/>
    <n v="-80.369127000000006"/>
    <n v="35.711725999999999"/>
    <s v="35.711726,-80.369127"/>
    <s v="no"/>
    <s v="Manganese"/>
    <n v="50"/>
    <s v="100 (MW 6S)"/>
    <s v="&lt;5 (MW 6D)"/>
    <n v="1130"/>
    <s v="3/9/11-3/11/11"/>
    <s v="µg/l"/>
    <n v="3"/>
    <n v="2260"/>
  </r>
  <r>
    <n v="128"/>
    <x v="26"/>
    <x v="26"/>
    <s v="Buck Steam"/>
    <s v="Duke"/>
    <n v="-80.363721999999996"/>
    <n v="35.712079000000003"/>
    <s v="35.712079,-80.363722"/>
    <s v="no"/>
    <s v="Manganese"/>
    <n v="50"/>
    <s v="59 (MW 6S)"/>
    <s v="&lt;5 (MW 6D)"/>
    <n v="56"/>
    <s v="11/3/11-11/4/11"/>
    <s v="µg/l"/>
    <n v="1"/>
    <n v="112.00000000000001"/>
  </r>
  <r>
    <n v="129"/>
    <x v="26"/>
    <x v="26"/>
    <s v="Buck Steam"/>
    <s v="Duke"/>
    <n v="-80.363721999999996"/>
    <n v="35.712079000000003"/>
    <s v="35.712079,-80.363722"/>
    <s v="no"/>
    <s v="Iron"/>
    <n v="300"/>
    <s v="323 (MW 6S)"/>
    <s v="31 (MW 6D)"/>
    <n v="318"/>
    <s v="3/9/11-3/11/11"/>
    <s v="µg/l"/>
    <n v="3"/>
    <n v="106"/>
  </r>
  <r>
    <n v="130"/>
    <x v="26"/>
    <x v="26"/>
    <s v="Buck Steam"/>
    <s v="Duke"/>
    <n v="-80.363721999999996"/>
    <n v="35.712079000000003"/>
    <s v="35.712079,-80.363722"/>
    <s v="no"/>
    <s v="Iron"/>
    <n v="300"/>
    <s v="139 (MW 6S)"/>
    <s v="&lt;10 (MW 6D)"/>
    <n v="806"/>
    <s v="7/6/11-7/8/11"/>
    <s v="µg/l"/>
    <n v="3"/>
    <n v="268.66666666666663"/>
  </r>
  <r>
    <n v="131"/>
    <x v="26"/>
    <x v="26"/>
    <s v="Buck Steam"/>
    <s v="Duke"/>
    <n v="-80.363721999999996"/>
    <n v="35.712079000000003"/>
    <s v="35.712079,-80.363722"/>
    <s v="no"/>
    <s v="Iron"/>
    <n v="300"/>
    <s v="56 (MW 6S)"/>
    <s v="&lt;10 (MW 6D)"/>
    <n v="968"/>
    <s v="11/3/11-11/4/11"/>
    <s v="µg/l"/>
    <n v="3"/>
    <n v="322.66666666666663"/>
  </r>
  <r>
    <n v="132"/>
    <x v="26"/>
    <x v="26"/>
    <s v="Buck Steam"/>
    <s v="Duke"/>
    <n v="-80.363721999999996"/>
    <n v="35.712079000000003"/>
    <s v="35.712079,-80.363722"/>
    <s v="no"/>
    <s v="Boron"/>
    <n v="700"/>
    <s v="&lt; 50 (MW 6S)"/>
    <s v="&lt;50 (MW 6D)"/>
    <n v="1190"/>
    <s v="3/9/11-3/11/11"/>
    <s v="µg/l"/>
    <n v="3"/>
    <n v="170"/>
  </r>
  <r>
    <n v="133"/>
    <x v="26"/>
    <x v="26"/>
    <s v="Buck Steam"/>
    <s v="Duke"/>
    <n v="-80.363721999999996"/>
    <n v="35.712079000000003"/>
    <s v="35.712079,-80.363722"/>
    <s v="no"/>
    <s v="Boron"/>
    <n v="700"/>
    <s v="36 (MW 6S)"/>
    <s v="62 (MW 6D)"/>
    <n v="1260"/>
    <s v="11/3/11-11/4/11"/>
    <s v="µg/l"/>
    <n v="3"/>
    <n v="180"/>
  </r>
  <r>
    <n v="134"/>
    <x v="26"/>
    <x v="26"/>
    <s v="Buck Steam"/>
    <s v="Duke"/>
    <n v="-80.363721999999996"/>
    <n v="35.712079000000003"/>
    <s v="35.712079,-80.363722"/>
    <s v="no"/>
    <s v="Boron"/>
    <n v="700"/>
    <s v="&lt;50 (MW 6S)"/>
    <s v="&lt;50 (MW 6D)"/>
    <n v="1290"/>
    <s v="7/6/11-7/8/11"/>
    <s v="µg/l"/>
    <n v="3"/>
    <n v="184.28571428571428"/>
  </r>
  <r>
    <n v="135"/>
    <x v="27"/>
    <x v="27"/>
    <s v="Buck Steam"/>
    <s v="Duke"/>
    <n v="-80.363721999999996"/>
    <n v="35.712079000000003"/>
    <s v="35.712079,-80.363722"/>
    <s v="no"/>
    <s v="Manganese"/>
    <n v="50"/>
    <s v="59 (MW 6S)"/>
    <s v="&lt;5 (MW 6D)"/>
    <n v="120"/>
    <s v="11/3/11-11/4/11"/>
    <s v="µg/l"/>
    <n v="3"/>
    <n v="240"/>
  </r>
  <r>
    <n v="136"/>
    <x v="27"/>
    <x v="27"/>
    <s v="Buck Steam"/>
    <s v="Duke"/>
    <n v="-80.363721999999996"/>
    <n v="35.712079000000003"/>
    <s v="35.712079,-80.363722"/>
    <s v="no"/>
    <s v="Manganese"/>
    <n v="50"/>
    <s v="97 (MW 6S)"/>
    <s v="&lt;5 (MW 6D)"/>
    <n v="153"/>
    <s v="7/6/11-7/8/11"/>
    <s v="µg/l"/>
    <n v="3"/>
    <n v="306"/>
  </r>
  <r>
    <n v="137"/>
    <x v="27"/>
    <x v="27"/>
    <s v="Buck Steam"/>
    <s v="Duke"/>
    <n v="-80.363721999999996"/>
    <n v="35.712079000000003"/>
    <s v="35.712079,-80.363722"/>
    <s v="no"/>
    <s v="Manganese"/>
    <n v="50"/>
    <s v="100 (MW 6S)"/>
    <s v="&lt;5 (MW 6D)"/>
    <n v="242"/>
    <s v="3/9/11-3/11/11"/>
    <s v="µg/l"/>
    <n v="3"/>
    <n v="484"/>
  </r>
  <r>
    <n v="138"/>
    <x v="27"/>
    <x v="27"/>
    <s v="Buck Steam"/>
    <s v="Duke"/>
    <n v="-80.363721999999996"/>
    <n v="35.712079000000003"/>
    <s v="35.712079,-80.363722"/>
    <s v="no"/>
    <s v="Iron"/>
    <n v="300"/>
    <s v="323 (MW 6S)"/>
    <s v="31 (MW 6D)"/>
    <n v="870"/>
    <s v="3/9/11-3/11/11"/>
    <s v="µg/l"/>
    <n v="1"/>
    <n v="290"/>
  </r>
  <r>
    <n v="139"/>
    <x v="28"/>
    <x v="28"/>
    <s v="Buck Steam"/>
    <s v="Duke"/>
    <n v="-80.361354000000006"/>
    <n v="35.706626"/>
    <s v="35.706626,-80.361354"/>
    <s v="no"/>
    <s v="Manganese"/>
    <n v="50"/>
    <s v="100 (MW 6S)"/>
    <s v="&lt;5 (MW 6D)"/>
    <n v="50"/>
    <s v="3/9/11-3/11/11"/>
    <s v="µg/l"/>
    <n v="1"/>
    <n v="100"/>
  </r>
  <r>
    <n v="140"/>
    <x v="28"/>
    <x v="28"/>
    <s v="Buck Steam"/>
    <s v="Duke"/>
    <n v="-80.361354000000006"/>
    <n v="35.706626"/>
    <s v="35.706626,-80.361354"/>
    <s v="no"/>
    <s v="Iron"/>
    <n v="300"/>
    <s v="139 (MW 6S)"/>
    <s v="&lt;10 (MW 6D)"/>
    <n v="871"/>
    <s v="7/6/11-7/8/11"/>
    <s v="µg/l"/>
    <n v="3"/>
    <n v="290.33333333333331"/>
  </r>
  <r>
    <n v="141"/>
    <x v="28"/>
    <x v="28"/>
    <s v="Buck Steam"/>
    <s v="Duke"/>
    <n v="-80.361354000000006"/>
    <n v="35.706626"/>
    <s v="35.706626,-80.361354"/>
    <s v="no"/>
    <s v="Iron"/>
    <n v="300"/>
    <s v="56 (MW 6S)"/>
    <s v="&lt;10 (MW 6D)"/>
    <n v="994"/>
    <s v="11/3/11-11/4/11"/>
    <s v="µg/l"/>
    <n v="3"/>
    <n v="331.33333333333337"/>
  </r>
  <r>
    <n v="142"/>
    <x v="28"/>
    <x v="28"/>
    <s v="Buck Steam"/>
    <s v="Duke"/>
    <n v="-80.361354000000006"/>
    <n v="35.706626"/>
    <s v="35.706626,-80.361354"/>
    <s v="no"/>
    <s v="Iron"/>
    <n v="300"/>
    <s v="323 (MW 6S)"/>
    <s v="31 (MW 6D)"/>
    <n v="1070"/>
    <s v="3/9/11-3/11/11"/>
    <s v="µg/l"/>
    <n v="3"/>
    <n v="356.66666666666669"/>
  </r>
  <r>
    <n v="143"/>
    <x v="29"/>
    <x v="29"/>
    <s v="Buck Steam"/>
    <s v="Duke"/>
    <n v="-80.361354000000006"/>
    <n v="35.706626"/>
    <s v="35.706626,-80.361354"/>
    <s v="no"/>
    <s v="Chromium"/>
    <n v="10"/>
    <s v="&lt;5 (MW 6S)"/>
    <s v="&lt;5 (MW 6D)"/>
    <n v="11"/>
    <s v="3/9/11-3/11/11"/>
    <s v="µg/l"/>
    <n v="3"/>
    <n v="110.00000000000001"/>
  </r>
  <r>
    <n v="144"/>
    <x v="29"/>
    <x v="29"/>
    <s v="Buck Steam"/>
    <s v="Duke"/>
    <n v="-80.361354000000006"/>
    <n v="35.706626"/>
    <s v="35.706626,-80.361354"/>
    <s v="no"/>
    <s v="Chromium"/>
    <n v="10"/>
    <s v="&lt;5 (MW 6S)"/>
    <s v="&lt;5 (MW 6D)"/>
    <n v="13"/>
    <s v="7/6/11-7/8/11"/>
    <s v="µg/l"/>
    <n v="3"/>
    <n v="130"/>
  </r>
  <r>
    <n v="145"/>
    <x v="29"/>
    <x v="29"/>
    <s v="Buck Steam"/>
    <s v="Duke"/>
    <n v="-80.361354000000006"/>
    <n v="35.706626"/>
    <s v="35.706626,-80.361354"/>
    <s v="no"/>
    <s v="Chromium"/>
    <n v="10"/>
    <s v="&lt;5 (MW 6S)"/>
    <s v="&lt;5 (MW 6D)"/>
    <n v="28"/>
    <s v="11/3/11-11/4/11"/>
    <s v="µg/l"/>
    <n v="3"/>
    <n v="280"/>
  </r>
  <r>
    <n v="146"/>
    <x v="29"/>
    <x v="29"/>
    <s v="Buck Steam"/>
    <s v="Duke"/>
    <n v="-80.361354000000006"/>
    <n v="35.706626"/>
    <s v="35.706626,-80.361354"/>
    <s v="no"/>
    <s v="Manganese"/>
    <n v="50"/>
    <s v="97 (MW 6S)"/>
    <s v="&lt;5 (MW 6D)"/>
    <n v="239"/>
    <s v="7/6/11-7/8/11"/>
    <s v="µg/l"/>
    <n v="3"/>
    <n v="478"/>
  </r>
  <r>
    <n v="147"/>
    <x v="29"/>
    <x v="29"/>
    <s v="Buck Steam"/>
    <s v="Duke"/>
    <n v="-80.361354000000006"/>
    <n v="35.706626"/>
    <s v="35.706626,-80.361354"/>
    <s v="no"/>
    <s v="Manganese"/>
    <n v="50"/>
    <s v="59 (MW 6S)"/>
    <s v="&lt;5 (MW 6D)"/>
    <n v="316"/>
    <s v="11/3/11-11/4/11"/>
    <s v="µg/l"/>
    <n v="3"/>
    <n v="632"/>
  </r>
  <r>
    <n v="148"/>
    <x v="29"/>
    <x v="29"/>
    <s v="Buck Steam"/>
    <s v="Duke"/>
    <n v="-80.361354000000006"/>
    <n v="35.706626"/>
    <s v="35.706626,-80.361354"/>
    <s v="no"/>
    <s v="Manganese"/>
    <n v="50"/>
    <s v="100 (MW 6S)"/>
    <s v="&lt;5 (MW 6D)"/>
    <n v="444"/>
    <s v="3/9/11-3/11/11"/>
    <s v="µg/l"/>
    <n v="3"/>
    <n v="888.00000000000011"/>
  </r>
  <r>
    <n v="149"/>
    <x v="29"/>
    <x v="29"/>
    <s v="Buck Steam"/>
    <s v="Duke"/>
    <n v="-80.361354000000006"/>
    <n v="35.706626"/>
    <s v="35.706626,-80.361354"/>
    <s v="no"/>
    <s v="Iron"/>
    <n v="300"/>
    <s v="323 (MW 6S)"/>
    <s v="31 (MW 6D)"/>
    <n v="478"/>
    <s v="3/9/11-3/11/11"/>
    <s v="µg/l"/>
    <n v="1"/>
    <n v="159.33333333333331"/>
  </r>
  <r>
    <n v="150"/>
    <x v="30"/>
    <x v="30"/>
    <s v="Buck Steam"/>
    <s v="Duke"/>
    <n v="-80.367772000000002"/>
    <n v="35.701067000000002"/>
    <s v="35.701067,-80.367772"/>
    <s v="yes"/>
    <s v="Manganese"/>
    <n v="50"/>
    <s v="59 (MW 6S)"/>
    <s v="&lt;5 (MW 6D)"/>
    <n v="59"/>
    <s v="11/3/11-11/4/11"/>
    <s v="µg/l"/>
    <n v="3"/>
    <n v="118"/>
  </r>
  <r>
    <n v="151"/>
    <x v="30"/>
    <x v="30"/>
    <s v="Buck Steam"/>
    <s v="Duke"/>
    <n v="-80.367772000000002"/>
    <n v="35.701067000000002"/>
    <s v="35.701067,-80.367772"/>
    <s v="yes"/>
    <s v="Manganese"/>
    <n v="50"/>
    <s v="97 (MW 6S)"/>
    <s v="&lt;5 (MW 6D)"/>
    <n v="97"/>
    <s v="7/6/11-7/8/11"/>
    <s v="µg/l"/>
    <n v="3"/>
    <n v="194"/>
  </r>
  <r>
    <n v="152"/>
    <x v="30"/>
    <x v="30"/>
    <s v="Buck Steam"/>
    <s v="Duke"/>
    <n v="-80.367772000000002"/>
    <n v="35.701067000000002"/>
    <s v="35.701067,-80.367772"/>
    <s v="yes"/>
    <s v="Manganese"/>
    <n v="50"/>
    <s v="100 (MW 6S)"/>
    <s v="&lt;5 (MW 6D)"/>
    <n v="100"/>
    <s v="3/9/11-3/11/11"/>
    <s v="µg/l"/>
    <n v="3"/>
    <n v="200"/>
  </r>
  <r>
    <n v="153"/>
    <x v="30"/>
    <x v="30"/>
    <s v="Buck Steam"/>
    <s v="Duke"/>
    <n v="-80.367772000000002"/>
    <n v="35.701067000000002"/>
    <s v="35.701067,-80.367772"/>
    <s v="yes"/>
    <s v="Iron"/>
    <n v="300"/>
    <s v="323 (MW 6S)"/>
    <s v="31 (MW 6D)"/>
    <n v="323"/>
    <s v="3/9/11-3/11/11"/>
    <s v="µg/l"/>
    <n v="1"/>
    <n v="107.66666666666667"/>
  </r>
  <r>
    <n v="154"/>
    <x v="31"/>
    <x v="31"/>
    <s v="Buck Steam"/>
    <s v="Duke"/>
    <n v="-80.370822000000004"/>
    <n v="35.700096000000002"/>
    <s v="35.700096,-80.370822"/>
    <s v="no"/>
    <s v="Manganese"/>
    <n v="50"/>
    <s v="100 (MW 6S)"/>
    <s v="&lt;5 (MW 6D)"/>
    <n v="98"/>
    <s v="3/9/11-3/11/11"/>
    <s v="µg/l"/>
    <n v="2"/>
    <n v="196"/>
  </r>
  <r>
    <n v="155"/>
    <x v="31"/>
    <x v="31"/>
    <s v="Buck Steam"/>
    <s v="Duke"/>
    <n v="-80.370822000000004"/>
    <n v="35.700096000000002"/>
    <s v="35.700096,-80.370822"/>
    <s v="no"/>
    <s v="Manganese"/>
    <n v="50"/>
    <s v="97 (MW 6S)"/>
    <s v="&lt;5 (MW 6D)"/>
    <n v="129"/>
    <s v="7/6/11-7/8/11"/>
    <s v="µg/l"/>
    <n v="2"/>
    <n v="258"/>
  </r>
  <r>
    <n v="156"/>
    <x v="31"/>
    <x v="31"/>
    <s v="Buck Steam"/>
    <s v="Duke"/>
    <n v="-80.370822000000004"/>
    <n v="35.700096000000002"/>
    <s v="35.700096,-80.370822"/>
    <s v="no"/>
    <s v="Iron"/>
    <n v="300"/>
    <s v="139 (MW 6S)"/>
    <s v="&lt;10 (MW 6D)"/>
    <n v="453"/>
    <s v="7/6/11-7/8/11q"/>
    <s v="µg/l"/>
    <n v="1"/>
    <n v="151"/>
  </r>
  <r>
    <n v="157"/>
    <x v="32"/>
    <x v="32"/>
    <s v="Buck Steam"/>
    <s v="Duke"/>
    <n v="-80.370822000000004"/>
    <n v="35.700096000000002"/>
    <s v="35.700096,-80.370822"/>
    <s v="no"/>
    <s v="Manganese"/>
    <n v="50"/>
    <s v="59 (MW 6S)"/>
    <s v="&lt;5 (MW 6D)"/>
    <n v="57"/>
    <s v="11/3/11-11/4/11"/>
    <s v="µg/l"/>
    <n v="2"/>
    <n v="113.99999999999999"/>
  </r>
  <r>
    <n v="158"/>
    <x v="32"/>
    <x v="32"/>
    <s v="Buck Steam"/>
    <s v="Duke"/>
    <n v="-80.370822000000004"/>
    <n v="35.700096000000002"/>
    <s v="35.700096,-80.370822"/>
    <s v="no"/>
    <s v="Manganese"/>
    <n v="50"/>
    <s v="100 (MW 6S)"/>
    <s v="&lt;5 (MW 6D)"/>
    <n v="70"/>
    <s v="3/9/11-3/11/11"/>
    <s v="µg/l"/>
    <n v="2"/>
    <n v="140"/>
  </r>
  <r>
    <n v="159"/>
    <x v="33"/>
    <x v="33"/>
    <s v="Buck Steam"/>
    <s v="Duke"/>
    <n v="-80.373589999999993"/>
    <n v="35.698450999999999"/>
    <s v="35.698451,-80.37359"/>
    <s v="no"/>
    <s v="Iron"/>
    <n v="300"/>
    <s v="323 (MW 6S)"/>
    <s v="31 (MW 6D)"/>
    <n v="353"/>
    <s v="3/9/11-3/11/11"/>
    <s v="µg/l"/>
    <n v="1"/>
    <n v="117.66666666666667"/>
  </r>
  <r>
    <n v="160"/>
    <x v="34"/>
    <x v="34"/>
    <s v="Buck Steam"/>
    <s v="Duke"/>
    <n v="-80.373589999999993"/>
    <n v="35.698450999999999"/>
    <s v="35.698451,-80.37359"/>
    <s v="no"/>
    <s v="Manganese"/>
    <n v="50"/>
    <s v="97 (MW 6S)"/>
    <s v="&lt;5 (MW 6D)"/>
    <n v="81"/>
    <s v="7/6/11-7/8/11"/>
    <s v="µg/l"/>
    <n v="2"/>
    <n v="162"/>
  </r>
  <r>
    <n v="161"/>
    <x v="34"/>
    <x v="34"/>
    <s v="Buck Steam"/>
    <s v="Duke"/>
    <n v="-80.373589999999993"/>
    <n v="35.698450999999999"/>
    <s v="35.698451,-80.37359"/>
    <s v="no"/>
    <s v="Manganese"/>
    <n v="50"/>
    <s v="100 (MW 6S)"/>
    <s v="&lt;5 (MW 6D)"/>
    <n v="360"/>
    <s v="3/9/11-3/11/11"/>
    <s v="µg/l"/>
    <n v="2"/>
    <n v="720"/>
  </r>
  <r>
    <n v="162"/>
    <x v="34"/>
    <x v="34"/>
    <s v="Buck Steam"/>
    <s v="Duke"/>
    <n v="-80.373589999999993"/>
    <n v="35.698450999999999"/>
    <s v="35.698451,-80.37359"/>
    <s v="no"/>
    <s v="Iron"/>
    <n v="300"/>
    <s v="323 (MW 6S)"/>
    <s v="31 (MW 6D)"/>
    <n v="559"/>
    <s v="3/9/11-3/11/11"/>
    <s v="µg/l"/>
    <n v="2"/>
    <n v="186.33333333333331"/>
  </r>
  <r>
    <n v="163"/>
    <x v="34"/>
    <x v="34"/>
    <s v="Buck Steam"/>
    <s v="Duke"/>
    <n v="-80.373589999999993"/>
    <n v="35.698450999999999"/>
    <s v="35.698451,-80.37359"/>
    <s v="no"/>
    <s v="Iron"/>
    <n v="300"/>
    <s v="139 (MW 6S)"/>
    <s v="&lt;10 (MW 6D)"/>
    <n v="1360"/>
    <s v="7/6/11-7/8/11"/>
    <s v="µg/l"/>
    <n v="2"/>
    <n v="453.33333333333331"/>
  </r>
  <r>
    <n v="164"/>
    <x v="35"/>
    <x v="35"/>
    <s v="Buck Steam"/>
    <s v="Duke"/>
    <n v="-80.376846"/>
    <n v="35.706530000000001"/>
    <s v="35.70653,-80.376846"/>
    <s v="no"/>
    <s v="Iron"/>
    <n v="300"/>
    <s v="323 (MW 6S)"/>
    <s v="31 (MW 6D)"/>
    <n v="370"/>
    <s v="3/9/11-3/11/11"/>
    <s v="µg/l"/>
    <n v="1"/>
    <n v="123.33333333333334"/>
  </r>
  <r>
    <n v="165"/>
    <x v="36"/>
    <x v="36"/>
    <s v="Buck Steam"/>
    <s v="Duke"/>
    <n v="-80.376846"/>
    <n v="35.706530000000001"/>
    <s v="35.70653,-80.376846"/>
    <s v="no"/>
    <s v="Manganese"/>
    <n v="50"/>
    <s v="59 (MW 6S)"/>
    <s v="&lt;5 (MW 6D)"/>
    <n v="55"/>
    <s v="11/3/11-11/4/11"/>
    <s v="µg/l"/>
    <n v="3"/>
    <n v="110.00000000000001"/>
  </r>
  <r>
    <n v="166"/>
    <x v="36"/>
    <x v="36"/>
    <s v="Buck Steam"/>
    <s v="Duke"/>
    <n v="-80.376846"/>
    <n v="35.706530000000001"/>
    <s v="35.70653,-80.376846"/>
    <s v="no"/>
    <s v="Manganese"/>
    <n v="50"/>
    <s v="100 (MW 6S)"/>
    <s v="&lt;5 (MW 6D)"/>
    <n v="63"/>
    <s v="3/9/11-3/11/11"/>
    <s v="µg/l"/>
    <n v="3"/>
    <n v="126"/>
  </r>
  <r>
    <n v="167"/>
    <x v="36"/>
    <x v="36"/>
    <s v="Buck Steam"/>
    <s v="Duke"/>
    <n v="-80.376846"/>
    <n v="35.706530000000001"/>
    <s v="35.70653,-80.376846"/>
    <s v="no"/>
    <s v="Manganese"/>
    <n v="50"/>
    <s v="97 (MW 6S)"/>
    <s v="&lt;5 (MW 6D)"/>
    <n v="88"/>
    <s v="7/6/11-7/8/11"/>
    <s v="µg/l"/>
    <n v="3"/>
    <n v="176"/>
  </r>
  <r>
    <n v="168"/>
    <x v="36"/>
    <x v="36"/>
    <s v="Buck Steam"/>
    <s v="Duke"/>
    <n v="-80.376846"/>
    <n v="35.706530000000001"/>
    <s v="35.70653,-80.376846"/>
    <s v="no"/>
    <s v="Iron"/>
    <n v="300"/>
    <s v="139 (MW 6S)"/>
    <s v="&lt;10 (MW 6D)"/>
    <n v="366"/>
    <s v="7/6/11-7/8/11"/>
    <s v="µg/l"/>
    <n v="2"/>
    <n v="122"/>
  </r>
  <r>
    <n v="169"/>
    <x v="36"/>
    <x v="36"/>
    <s v="Buck Steam"/>
    <s v="Duke"/>
    <n v="-80.376846"/>
    <n v="35.706530000000001"/>
    <s v="35.70653,-80.376846"/>
    <s v="no"/>
    <s v="Iron"/>
    <n v="300"/>
    <s v="323 (MW 6S)"/>
    <s v="31 (MW 6D)"/>
    <n v="584"/>
    <s v="3/9/11-3/11/11"/>
    <s v="µg/l"/>
    <n v="2"/>
    <n v="194.66666666666669"/>
  </r>
  <r>
    <n v="170"/>
    <x v="37"/>
    <x v="37"/>
    <s v="Cape Fear"/>
    <s v="Progress"/>
    <n v="-79.045418999999995"/>
    <n v="35.598314999999999"/>
    <s v="35.598315,-79.045419"/>
    <s v="yes"/>
    <s v="Aluminum"/>
    <n v="200"/>
    <s v="129 (BGMW 4)"/>
    <s v="184 (BGTMW 4)"/>
    <n v="129"/>
    <s v="3/8/11-3/24/11"/>
    <s v="µg/l"/>
    <n v="2"/>
    <n v="64.5"/>
  </r>
  <r>
    <n v="171"/>
    <x v="37"/>
    <x v="37"/>
    <s v="Cape Fear"/>
    <s v="Progress"/>
    <n v="-79.045418999999995"/>
    <n v="35.598314999999999"/>
    <s v="35.598315,-79.045419"/>
    <s v="yes"/>
    <s v="Aluminum"/>
    <n v="200"/>
    <s v="198 (BGMW 4)"/>
    <s v="220 (BGTMW 4)"/>
    <n v="198"/>
    <s v="6/2/11-6/21/11"/>
    <s v="µg/l"/>
    <n v="2"/>
    <n v="99"/>
  </r>
  <r>
    <n v="172"/>
    <x v="38"/>
    <x v="38"/>
    <s v="Cape Fear"/>
    <s v="Progress"/>
    <n v="-79.045306999999994"/>
    <n v="35.598205"/>
    <s v="35.598205,-79.045307"/>
    <s v="yes"/>
    <s v="Antimony"/>
    <n v="1"/>
    <s v="&lt;0.5(BGMW 4)"/>
    <s v="1.1 (BGTMW 4)"/>
    <n v="1.1000000000000001"/>
    <s v="12/116/11-1/5/12"/>
    <s v="µg/l"/>
    <n v="1"/>
    <n v="110.00000000000001"/>
  </r>
  <r>
    <n v="173"/>
    <x v="38"/>
    <x v="38"/>
    <s v="Cape Fear"/>
    <s v="Progress"/>
    <n v="-79.045306999999994"/>
    <n v="35.598205"/>
    <s v="35.598205,-79.045307"/>
    <s v="yes"/>
    <s v="Aluminum"/>
    <n v="200"/>
    <s v="129 (BGMW 4)"/>
    <s v="184 (BGTMW 4)"/>
    <n v="184"/>
    <s v="3/8/11-3/24/11"/>
    <s v="µg/l"/>
    <n v="2"/>
    <n v="92"/>
  </r>
  <r>
    <n v="174"/>
    <x v="38"/>
    <x v="38"/>
    <s v="Cape Fear"/>
    <s v="Progress"/>
    <n v="-79.045418999999995"/>
    <n v="35.598314999999999"/>
    <s v="35.598315,-79.045419"/>
    <s v="yes"/>
    <s v="Aluminum"/>
    <n v="200"/>
    <s v="198 (BGMW 4)"/>
    <s v="220 (BGTMW 4)"/>
    <n v="220"/>
    <s v="6/2/11-6/21/11"/>
    <s v="µg/l"/>
    <n v="2"/>
    <n v="110.00000000000001"/>
  </r>
  <r>
    <n v="175"/>
    <x v="39"/>
    <x v="39"/>
    <s v="Cape Fear"/>
    <s v="Progress"/>
    <n v="-79.049933999999993"/>
    <n v="35.582605000000001"/>
    <s v="35.582605,-79.049934"/>
    <s v="no"/>
    <s v="Aluminum"/>
    <n v="200"/>
    <s v="129 (BGMW 4)"/>
    <s v="184 (BGTMW 4)"/>
    <n v="218"/>
    <s v="3/8/11-3/24/11"/>
    <s v="µg/l"/>
    <n v="1"/>
    <n v="109.00000000000001"/>
  </r>
  <r>
    <n v="176"/>
    <x v="39"/>
    <x v="39"/>
    <s v="Cape Fear"/>
    <s v="Progress"/>
    <n v="-79.049933999999993"/>
    <n v="35.582605000000001"/>
    <s v="35.582605,-79.049934"/>
    <s v="no"/>
    <s v="Manganese"/>
    <n v="50"/>
    <s v="16.9 (BGMW 4)"/>
    <s v="27.1 (BGTMW 4)"/>
    <n v="1350"/>
    <s v="6/2/11-6/21/11"/>
    <s v="µg/l"/>
    <n v="3"/>
    <n v="2700"/>
  </r>
  <r>
    <n v="177"/>
    <x v="39"/>
    <x v="39"/>
    <s v="Cape Fear"/>
    <s v="Progress"/>
    <n v="-79.049933999999993"/>
    <n v="35.582605000000001"/>
    <s v="35.582605,-79.049934"/>
    <s v="no"/>
    <s v="Manganese"/>
    <n v="50"/>
    <s v="28.9 ( (BGMW 4)"/>
    <s v="&lt;5 (BGTMW 40"/>
    <n v="1370"/>
    <s v="12/116/11-1/5/12"/>
    <s v="µg/l"/>
    <n v="3"/>
    <n v="2740"/>
  </r>
  <r>
    <n v="178"/>
    <x v="39"/>
    <x v="39"/>
    <s v="Cape Fear"/>
    <s v="Progress"/>
    <n v="-79.049933999999993"/>
    <n v="35.582605000000001"/>
    <s v="35.582605,-79.049934"/>
    <s v="no"/>
    <s v="Boron"/>
    <n v="700"/>
    <s v="&lt;50 (BGMW 4)"/>
    <s v="&lt;50 (BGTMW 4)"/>
    <n v="1790"/>
    <s v="3/8/11-3/24/11"/>
    <s v="µg/l"/>
    <n v="3"/>
    <n v="255.71428571428569"/>
  </r>
  <r>
    <n v="179"/>
    <x v="39"/>
    <x v="39"/>
    <s v="Cape Fear"/>
    <s v="Progress"/>
    <n v="-79.049933999999993"/>
    <n v="35.582605000000001"/>
    <s v="35.582605,-79.049934"/>
    <s v="no"/>
    <s v="Manganese"/>
    <n v="50"/>
    <s v="10.6 (BGMW 4)"/>
    <s v="10.8 (BGTMW 4)"/>
    <n v="1790"/>
    <s v="3/8/11-3/24/11"/>
    <s v="µg/l"/>
    <n v="3"/>
    <n v="3579.9999999999995"/>
  </r>
  <r>
    <n v="180"/>
    <x v="39"/>
    <x v="39"/>
    <s v="Cape Fear"/>
    <s v="Progress"/>
    <n v="-79.049933999999993"/>
    <n v="35.582605000000001"/>
    <s v="35.582605,-79.049934"/>
    <s v="no"/>
    <s v="Boron"/>
    <n v="700"/>
    <s v="&lt;50 (BGMW 4)"/>
    <s v="&lt;50 (BGTMW 4)"/>
    <n v="1810"/>
    <s v="12/116/11-1/5/12"/>
    <s v="µg/l"/>
    <n v="3"/>
    <n v="258.57142857142861"/>
  </r>
  <r>
    <n v="181"/>
    <x v="39"/>
    <x v="39"/>
    <s v="Cape Fear"/>
    <s v="Progress"/>
    <n v="-79.049933999999993"/>
    <n v="35.582605000000001"/>
    <s v="35.582605,-79.049934"/>
    <s v="no"/>
    <s v="Boron"/>
    <n v="700"/>
    <s v="&lt;50 (BGMW 4)"/>
    <s v="&lt;50 (BGTMW 4)"/>
    <n v="1840"/>
    <s v="6/2/11-6/21/11"/>
    <s v="µg/l"/>
    <n v="3"/>
    <n v="262.85714285714283"/>
  </r>
  <r>
    <n v="182"/>
    <x v="39"/>
    <x v="39"/>
    <s v="Cape Fear"/>
    <s v="Progress"/>
    <n v="-79.049933999999993"/>
    <n v="35.582605000000001"/>
    <s v="35.582605,-79.049934"/>
    <s v="no"/>
    <s v="Iron"/>
    <n v="300"/>
    <s v="178 (BGMW 4)"/>
    <s v="176 (BGTMW 4)"/>
    <n v="50300"/>
    <s v="3/8/11-3/24/11"/>
    <s v="µg/l"/>
    <n v="3"/>
    <n v="16766.666666666664"/>
  </r>
  <r>
    <n v="183"/>
    <x v="39"/>
    <x v="39"/>
    <s v="Cape Fear"/>
    <s v="Progress"/>
    <n v="-79.049933999999993"/>
    <n v="35.582605000000001"/>
    <s v="35.582605,-79.049934"/>
    <s v="no"/>
    <s v="Iron"/>
    <n v="300"/>
    <s v="112 (BGMW 4)"/>
    <s v="148 (BGTMW 4)"/>
    <n v="51100"/>
    <s v="12/116/11-1/5/12"/>
    <s v="µg/l"/>
    <n v="3"/>
    <n v="17033.333333333336"/>
  </r>
  <r>
    <n v="184"/>
    <x v="39"/>
    <x v="39"/>
    <s v="Cape Fear"/>
    <s v="Progress"/>
    <n v="-79.049933999999993"/>
    <n v="35.582605000000001"/>
    <s v="35.582605,-79.049934"/>
    <s v="no"/>
    <s v="Iron"/>
    <n v="300"/>
    <s v="162 (BGMW 4)"/>
    <s v="223 (BGTMW 4)"/>
    <n v="51500"/>
    <s v="6/2/11-6/21/11"/>
    <s v="µg/l"/>
    <n v="3"/>
    <n v="17166.666666666664"/>
  </r>
  <r>
    <n v="185"/>
    <x v="40"/>
    <x v="40"/>
    <s v="Cape Fear"/>
    <s v="Progress"/>
    <n v="-79.051581999999996"/>
    <n v="35.595162999999999"/>
    <s v="35.595163,-79.051582"/>
    <s v="no"/>
    <s v="Iron"/>
    <n v="300"/>
    <s v="162 (BGMW 4)"/>
    <s v="223 (BGTMW 4)"/>
    <n v="429"/>
    <s v="6/2/11-6/21/11"/>
    <s v="µg/l"/>
    <n v="2"/>
    <n v="143"/>
  </r>
  <r>
    <n v="186"/>
    <x v="40"/>
    <x v="40"/>
    <s v="Cape Fear"/>
    <s v="Progress"/>
    <n v="-79.051581999999996"/>
    <n v="35.595162999999999"/>
    <s v="35.595163,-79.051582"/>
    <s v="no"/>
    <s v="Sulfate"/>
    <n v="250"/>
    <s v="26.1 (BGMW 4)"/>
    <s v="17.2 (BGTMW 4)"/>
    <n v="449"/>
    <s v="12/116/11-1/5/12"/>
    <s v="mg/l"/>
    <n v="3"/>
    <n v="179.6"/>
  </r>
  <r>
    <n v="187"/>
    <x v="40"/>
    <x v="40"/>
    <s v="Cape Fear"/>
    <s v="Progress"/>
    <n v="-79.051581999999996"/>
    <n v="35.595162999999999"/>
    <s v="35.595163,-79.051582"/>
    <s v="no"/>
    <s v="Sulfate"/>
    <n v="250"/>
    <s v="36.2 (BGMW 4)"/>
    <s v="22.8 (BGTMW 4)"/>
    <n v="463"/>
    <s v="6/2/11-6/21/11"/>
    <s v="mg/l"/>
    <n v="3"/>
    <n v="185.20000000000002"/>
  </r>
  <r>
    <n v="188"/>
    <x v="40"/>
    <x v="40"/>
    <s v="Cape Fear"/>
    <s v="Progress"/>
    <n v="-79.051581999999996"/>
    <n v="35.595162999999999"/>
    <s v="35.595163,-79.051582"/>
    <s v="no"/>
    <s v="Sulfate"/>
    <n v="250"/>
    <s v="25.5 B (BGMW 4)"/>
    <s v="18.1 B (BGTMW 4)"/>
    <n v="571"/>
    <s v="3/8/11-3/24/11"/>
    <s v="mg/l"/>
    <n v="3"/>
    <n v="228.39999999999998"/>
  </r>
  <r>
    <n v="189"/>
    <x v="40"/>
    <x v="40"/>
    <s v="Cape Fear"/>
    <s v="Progress"/>
    <n v="-79.051581999999996"/>
    <n v="35.595162999999999"/>
    <s v="35.595163,-79.051582"/>
    <s v="no"/>
    <s v="Total Diss Solids"/>
    <n v="500"/>
    <s v="163 (BGMW 4)"/>
    <s v="107 (BGTMW 4)"/>
    <n v="735"/>
    <s v="12/116/11-1/5/12"/>
    <s v="mg/l"/>
    <n v="3"/>
    <n v="147"/>
  </r>
  <r>
    <n v="190"/>
    <x v="40"/>
    <x v="40"/>
    <s v="Cape Fear"/>
    <s v="Progress"/>
    <n v="-79.051581999999996"/>
    <n v="35.595162999999999"/>
    <s v="35.595163,-79.051582"/>
    <s v="no"/>
    <s v="Total Diss Solids"/>
    <n v="500"/>
    <s v="183 (BGMW 4)"/>
    <s v="178 (BGTMW 4)"/>
    <n v="747"/>
    <s v="6/2/11-6/21/11"/>
    <s v="mg/l"/>
    <n v="3"/>
    <n v="149.4"/>
  </r>
  <r>
    <n v="191"/>
    <x v="40"/>
    <x v="40"/>
    <s v="Cape Fear"/>
    <s v="Progress"/>
    <n v="-79.051581999999996"/>
    <n v="35.595162999999999"/>
    <s v="35.595163,-79.051582"/>
    <s v="no"/>
    <s v="Total Diss Solids"/>
    <n v="500"/>
    <s v="164 B (BGMW 4)"/>
    <s v="156 B (BGTMW 4)"/>
    <n v="797"/>
    <s v="3/8/11-3/24/11"/>
    <s v="mg/l"/>
    <n v="3"/>
    <n v="159.4"/>
  </r>
  <r>
    <n v="192"/>
    <x v="40"/>
    <x v="40"/>
    <s v="Cape Fear"/>
    <s v="Progress"/>
    <n v="-79.051581999999996"/>
    <n v="35.595162999999999"/>
    <s v="35.595163,-79.051582"/>
    <s v="no"/>
    <s v="Iron"/>
    <n v="300"/>
    <s v="112 (BGMW 4)"/>
    <s v="148 (BGTMW 4)"/>
    <n v="2290"/>
    <s v="12/116/11-1/5/12"/>
    <s v="µg/l"/>
    <n v="1"/>
    <n v="763.33333333333337"/>
  </r>
  <r>
    <n v="193"/>
    <x v="40"/>
    <x v="40"/>
    <s v="Cape Fear"/>
    <s v="Progress"/>
    <n v="-79.051581999999996"/>
    <n v="35.595162999999999"/>
    <s v="35.595163,-79.051582"/>
    <s v="no"/>
    <s v="Manganese"/>
    <n v="50"/>
    <s v="10.6 (BGMW 4)"/>
    <s v="10.8 (BGTMW 4)"/>
    <n v="5160"/>
    <s v="3/8/11-3/24/11"/>
    <s v="µg/l"/>
    <n v="3"/>
    <n v="10320"/>
  </r>
  <r>
    <n v="194"/>
    <x v="40"/>
    <x v="40"/>
    <s v="Cape Fear"/>
    <s v="Progress"/>
    <n v="-79.051581999999996"/>
    <n v="35.595162999999999"/>
    <s v="35.595163,-79.051582"/>
    <s v="no"/>
    <s v="Manganese"/>
    <n v="50"/>
    <s v="16.9 (BGMW 4)"/>
    <s v="27.1 (BGTMW 4)"/>
    <n v="5240"/>
    <s v="6/2/11-6/21/11"/>
    <s v="µg/l"/>
    <n v="3"/>
    <n v="10480"/>
  </r>
  <r>
    <n v="195"/>
    <x v="40"/>
    <x v="40"/>
    <s v="Cape Fear"/>
    <s v="Progress"/>
    <n v="-79.051581999999996"/>
    <n v="35.595162999999999"/>
    <s v="35.595163,-79.051582"/>
    <s v="no"/>
    <s v="Manganese"/>
    <n v="50"/>
    <s v="28.9 ( (BGMW 4)"/>
    <s v="&lt;5 (BGTMW 40"/>
    <n v="5480"/>
    <s v="12/116/11-1/5/12"/>
    <s v="µg/l"/>
    <n v="3"/>
    <n v="10960"/>
  </r>
  <r>
    <n v="196"/>
    <x v="41"/>
    <x v="41"/>
    <s v="Cape Fear"/>
    <s v="Progress"/>
    <n v="-79.050368000000006"/>
    <n v="35.598551999999998"/>
    <s v="35.598552,-79.050368"/>
    <s v="no"/>
    <s v="Selenium"/>
    <n v="20"/>
    <s v="&lt;10 (BGMW 4)"/>
    <s v="&lt;10 (BGTMW 4)"/>
    <n v="22.6"/>
    <s v="12/116/11-1/5/12"/>
    <s v="µg/l"/>
    <n v="3"/>
    <n v="113.00000000000001"/>
  </r>
  <r>
    <n v="197"/>
    <x v="41"/>
    <x v="41"/>
    <s v="Cape Fear"/>
    <s v="Progress"/>
    <n v="-79.050368000000006"/>
    <n v="35.598551999999998"/>
    <s v="35.598552,-79.050368"/>
    <s v="no"/>
    <s v="Selenium"/>
    <n v="20"/>
    <s v="&lt;10 (BGMW 4)"/>
    <s v="&lt;10 (BGTMW 4)"/>
    <n v="39"/>
    <s v="6/2/11-6/21/11"/>
    <s v="µg/l"/>
    <n v="3"/>
    <n v="195"/>
  </r>
  <r>
    <n v="198"/>
    <x v="41"/>
    <x v="41"/>
    <s v="Cape Fear"/>
    <s v="Progress"/>
    <n v="-79.050368000000006"/>
    <n v="35.598551999999998"/>
    <s v="35.598552,-79.050368"/>
    <s v="no"/>
    <s v="Selenium"/>
    <n v="20"/>
    <s v="&lt;10 (BGMW 4)"/>
    <s v="&lt;10 (BGTMW 4)"/>
    <n v="41.2"/>
    <s v="3/8/11-3/24/11"/>
    <s v="µg/l"/>
    <n v="3"/>
    <n v="206"/>
  </r>
  <r>
    <n v="199"/>
    <x v="41"/>
    <x v="41"/>
    <s v="Cape Fear"/>
    <s v="Progress"/>
    <n v="-79.050368000000006"/>
    <n v="35.598551999999998"/>
    <s v="35.598552,-79.050368"/>
    <s v="no"/>
    <s v="Manganese"/>
    <n v="50"/>
    <s v="10.6 (BGMW 4)"/>
    <s v="10.8 (BGTMW 4)"/>
    <n v="257"/>
    <s v="3/8/11-3/24/11"/>
    <s v="µg/l"/>
    <n v="3"/>
    <n v="514"/>
  </r>
  <r>
    <n v="200"/>
    <x v="41"/>
    <x v="41"/>
    <s v="Cape Fear"/>
    <s v="Progress"/>
    <n v="-79.050368000000006"/>
    <n v="35.598551999999998"/>
    <s v="35.598552,-79.050368"/>
    <s v="no"/>
    <s v="Manganese"/>
    <n v="50"/>
    <s v="16.9 (BGMW 4)"/>
    <s v="27.1 (BGTMW 4)"/>
    <n v="282"/>
    <s v="6/2/11-6/21/11"/>
    <s v="µg/l"/>
    <n v="3"/>
    <n v="564"/>
  </r>
  <r>
    <n v="201"/>
    <x v="41"/>
    <x v="41"/>
    <s v="Cape Fear"/>
    <s v="Progress"/>
    <n v="-79.050368000000006"/>
    <n v="35.598551999999998"/>
    <s v="35.598552,-79.050368"/>
    <s v="no"/>
    <s v="Boron"/>
    <n v="700"/>
    <s v="&lt;50 (BGMW 4)"/>
    <s v="&lt;50 (BGTMW 4)"/>
    <n v="714"/>
    <s v="12/116/11-1/5/12"/>
    <s v="µg/l"/>
    <n v="2"/>
    <n v="102"/>
  </r>
  <r>
    <n v="202"/>
    <x v="41"/>
    <x v="41"/>
    <s v="Cape Fear"/>
    <s v="Progress"/>
    <n v="-79.050368000000006"/>
    <n v="35.598551999999998"/>
    <s v="35.598552,-79.050368"/>
    <s v="no"/>
    <s v="Boron"/>
    <n v="700"/>
    <s v="&lt;50 (BGMW 4)"/>
    <s v="&lt;50 (BGTMW 4)"/>
    <n v="761"/>
    <s v="6/2/11-6/21/11"/>
    <s v="µg/l"/>
    <n v="2"/>
    <n v="108.71428571428572"/>
  </r>
  <r>
    <n v="203"/>
    <x v="41"/>
    <x v="41"/>
    <s v="Cape Fear"/>
    <s v="Progress"/>
    <n v="-79.050368000000006"/>
    <n v="35.598551999999998"/>
    <s v="35.598552,-79.050368"/>
    <s v="no"/>
    <s v="Manganese"/>
    <n v="50"/>
    <s v="28.9 ( (BGMW 4)"/>
    <s v="&lt;5 (BGTMW 40"/>
    <n v="1220"/>
    <s v="12/116/11-1/5/12"/>
    <s v="µg/l"/>
    <n v="3"/>
    <n v="2440"/>
  </r>
  <r>
    <n v="204"/>
    <x v="42"/>
    <x v="42"/>
    <s v="Cape Fear"/>
    <s v="Progress"/>
    <n v="-79.040081000000001"/>
    <n v="35.592495999999997"/>
    <s v="35.592496,-79.040081"/>
    <s v="no"/>
    <s v="Manganese"/>
    <n v="50"/>
    <s v="16.9 (BGMW 4)"/>
    <s v="27.1 (BGTMW 4)"/>
    <n v="211"/>
    <s v="6/2/11-6/21/11"/>
    <s v="µg/l"/>
    <n v="3"/>
    <n v="422"/>
  </r>
  <r>
    <n v="205"/>
    <x v="42"/>
    <x v="42"/>
    <s v="Cape Fear"/>
    <s v="Progress"/>
    <n v="-79.040081000000001"/>
    <n v="35.592495999999997"/>
    <s v="35.592496,-79.040081"/>
    <s v="no"/>
    <s v="Manganese"/>
    <n v="50"/>
    <s v="28.9 ( (BGMW 4)"/>
    <s v="&lt;5 (BGTMW 40"/>
    <n v="217"/>
    <s v="12/116/11-1/5/12"/>
    <s v="µg/l"/>
    <n v="3"/>
    <n v="434"/>
  </r>
  <r>
    <n v="206"/>
    <x v="42"/>
    <x v="42"/>
    <s v="Cape Fear"/>
    <s v="Progress"/>
    <n v="-79.040081000000001"/>
    <n v="35.592495999999997"/>
    <s v="35.592496,-79.040081"/>
    <s v="no"/>
    <s v="Manganese"/>
    <n v="50"/>
    <s v="10.6 (BGMW 4)"/>
    <s v="10.8 (BGTMW 4)"/>
    <n v="232"/>
    <s v="3/8/11-3/24/11"/>
    <s v="µg/l"/>
    <n v="3"/>
    <n v="463.99999999999994"/>
  </r>
  <r>
    <n v="207"/>
    <x v="42"/>
    <x v="42"/>
    <s v="Cape Fear"/>
    <s v="Progress"/>
    <n v="-79.040081000000001"/>
    <n v="35.592495999999997"/>
    <s v="35.592496,-79.040081"/>
    <s v="no"/>
    <s v="Iron"/>
    <n v="300"/>
    <s v="112 (BGMW 4)"/>
    <s v="148 (BGTMW 4)"/>
    <n v="1860"/>
    <s v="12/116/11-1/5/12"/>
    <s v="µg/l"/>
    <n v="2"/>
    <n v="620"/>
  </r>
  <r>
    <n v="208"/>
    <x v="42"/>
    <x v="42"/>
    <s v="Cape Fear"/>
    <s v="Progress"/>
    <n v="-79.040081000000001"/>
    <n v="35.592495999999997"/>
    <s v="35.592496,-79.040081"/>
    <s v="no"/>
    <s v="Iron"/>
    <n v="300"/>
    <s v="162 (BGMW 4)"/>
    <s v="223 (BGTMW 4)"/>
    <n v="2750"/>
    <s v="6/2/11-6/21/11"/>
    <s v="µg/l"/>
    <n v="2"/>
    <n v="916.66666666666663"/>
  </r>
  <r>
    <n v="209"/>
    <x v="42"/>
    <x v="42"/>
    <s v="Cape Fear"/>
    <s v="Progress"/>
    <n v="-79.040081000000001"/>
    <n v="35.592495999999997"/>
    <s v="35.592496,-79.040081"/>
    <s v="no"/>
    <s v="Aluminum"/>
    <n v="200"/>
    <s v="198 (BGMW 4)"/>
    <s v="220 (BGTMW 4)"/>
    <n v="4390"/>
    <s v="6/2/11-6/21/11"/>
    <s v="µg/l"/>
    <n v="1"/>
    <n v="2195"/>
  </r>
  <r>
    <n v="210"/>
    <x v="43"/>
    <x v="43"/>
    <s v="Cape Fear"/>
    <s v="Progress"/>
    <n v="-79.037362000000002"/>
    <n v="35.585751000000002"/>
    <s v="35.585751,-79.037362"/>
    <s v="no"/>
    <s v="Manganese"/>
    <n v="50"/>
    <s v="28.9 ( (BGMW 4)"/>
    <s v="&lt;5 (BGTMW 40"/>
    <n v="178"/>
    <s v="12/116/11-1/5/12"/>
    <s v="µg/l"/>
    <n v="3"/>
    <n v="356"/>
  </r>
  <r>
    <n v="211"/>
    <x v="43"/>
    <x v="43"/>
    <s v="Cape Fear"/>
    <s v="Progress"/>
    <n v="-79.037362000000002"/>
    <n v="35.585751000000002"/>
    <s v="35.585751,-79.037362"/>
    <s v="no"/>
    <s v="Manganese"/>
    <n v="50"/>
    <s v="16.9 (BGMW 4)"/>
    <s v="27.1 (BGTMW 4)"/>
    <n v="179"/>
    <s v="6/2/11-6/21/11"/>
    <s v="µg/l"/>
    <n v="3"/>
    <n v="358"/>
  </r>
  <r>
    <n v="212"/>
    <x v="43"/>
    <x v="43"/>
    <s v="Cape Fear"/>
    <s v="Progress"/>
    <n v="-79.037362000000002"/>
    <n v="35.585751000000002"/>
    <s v="35.585751,-79.037362"/>
    <s v="no"/>
    <s v="Manganese"/>
    <n v="50"/>
    <s v="10.6 (BGMW 4)"/>
    <s v="10.8 (BGTMW 4)"/>
    <n v="195"/>
    <s v="3/8/11-3/24/11"/>
    <s v="µg/l"/>
    <n v="3"/>
    <n v="390"/>
  </r>
  <r>
    <n v="213"/>
    <x v="43"/>
    <x v="43"/>
    <s v="Cape Fear"/>
    <s v="Progress"/>
    <n v="-79.037362000000002"/>
    <n v="35.585751000000002"/>
    <s v="35.585751,-79.037362"/>
    <s v="no"/>
    <s v="Total Diss Solids"/>
    <n v="500"/>
    <s v="164 B (BGMW 4)"/>
    <s v="156 B (BGTMW 4)"/>
    <n v="508"/>
    <s v="3/8/11-3/24/11"/>
    <s v="mg/l"/>
    <n v="1"/>
    <n v="101.6"/>
  </r>
  <r>
    <n v="214"/>
    <x v="43"/>
    <x v="43"/>
    <s v="Cape Fear"/>
    <s v="Progress"/>
    <n v="-79.037362000000002"/>
    <n v="35.585751000000002"/>
    <s v="35.585751,-79.037362"/>
    <s v="no"/>
    <s v="Iron"/>
    <n v="300"/>
    <s v="112 (BGMW 4)"/>
    <s v="148 (BGTMW 4)"/>
    <n v="696"/>
    <s v="12/116/11-1/5/12"/>
    <s v="µg/l"/>
    <n v="1"/>
    <n v="231.99999999999997"/>
  </r>
  <r>
    <n v="215"/>
    <x v="43"/>
    <x v="43"/>
    <s v="Cape Fear"/>
    <s v="Progress"/>
    <n v="-79.037362000000002"/>
    <n v="35.585751000000002"/>
    <s v="35.585751,-79.037362"/>
    <s v="no"/>
    <s v="Boron"/>
    <n v="700"/>
    <s v="&lt;50 (BGMW 4)"/>
    <s v="&lt;50 (BGTMW 4)"/>
    <n v="704"/>
    <s v="12/116/11-1/5/12"/>
    <s v="µg/l"/>
    <n v="1"/>
    <n v="100.57142857142858"/>
  </r>
  <r>
    <n v="216"/>
    <x v="44"/>
    <x v="44"/>
    <s v="Cape Fear"/>
    <s v="Progress"/>
    <n v="-79.043891000000002"/>
    <n v="35.586680000000001"/>
    <s v="35.58668,-79.043891"/>
    <s v="no"/>
    <s v="Iron"/>
    <n v="300"/>
    <s v="178 (BGMW 4)"/>
    <s v="176 (BGTMW 4)"/>
    <n v="1840"/>
    <s v="3/8/11-3/24/11"/>
    <s v="µg/l"/>
    <n v="3"/>
    <n v="613.33333333333337"/>
  </r>
  <r>
    <n v="217"/>
    <x v="44"/>
    <x v="44"/>
    <s v="Cape Fear"/>
    <s v="Progress"/>
    <n v="-79.043891000000002"/>
    <n v="35.586680000000001"/>
    <s v="35.58668,-79.043891"/>
    <s v="no"/>
    <s v="Manganese"/>
    <n v="50"/>
    <s v="10.6 (BGMW 4)"/>
    <s v="10.8 (BGTMW 4)"/>
    <n v="4850"/>
    <s v="3/8/11-3/24/11"/>
    <s v="µg/l"/>
    <n v="3"/>
    <n v="9700"/>
  </r>
  <r>
    <n v="218"/>
    <x v="44"/>
    <x v="44"/>
    <s v="Cape Fear"/>
    <s v="Progress"/>
    <n v="-79.043891000000002"/>
    <n v="35.586680000000001"/>
    <s v="35.58668,-79.043891"/>
    <s v="no"/>
    <s v="Manganese"/>
    <n v="50"/>
    <s v="16.9 (BGMW 4)"/>
    <s v="27.1 (BGTMW 4)"/>
    <n v="5270"/>
    <s v="6/2/11-6/21/11"/>
    <s v="µg/l"/>
    <n v="3"/>
    <n v="10540"/>
  </r>
  <r>
    <n v="219"/>
    <x v="44"/>
    <x v="44"/>
    <s v="Cape Fear"/>
    <s v="Progress"/>
    <n v="-79.043891000000002"/>
    <n v="35.586680000000001"/>
    <s v="35.58668,-79.043891"/>
    <s v="no"/>
    <s v="Manganese"/>
    <n v="50"/>
    <s v="28.9 ( (BGMW 4)"/>
    <s v="&lt;5 (BGTMW 40"/>
    <n v="5480"/>
    <s v="12/116/11-1/5/12"/>
    <s v="µg/l"/>
    <n v="3"/>
    <n v="10960"/>
  </r>
  <r>
    <n v="220"/>
    <x v="44"/>
    <x v="44"/>
    <s v="Cape Fear"/>
    <s v="Progress"/>
    <n v="-79.043891000000002"/>
    <n v="35.586680000000001"/>
    <s v="35.58668,-79.043891"/>
    <s v="no"/>
    <s v="Iron"/>
    <n v="300"/>
    <s v="112 (BGMW 4)"/>
    <s v="148 (BGTMW 4)"/>
    <n v="8470"/>
    <s v="12/116/11-1/5/12"/>
    <s v="µg/l"/>
    <n v="3"/>
    <n v="2823.3333333333335"/>
  </r>
  <r>
    <n v="221"/>
    <x v="44"/>
    <x v="44"/>
    <s v="Cape Fear"/>
    <s v="Progress"/>
    <n v="-79.043891000000002"/>
    <n v="35.586680000000001"/>
    <s v="35.58668,-79.043891"/>
    <s v="no"/>
    <s v="Iron"/>
    <n v="300"/>
    <s v="162 (BGMW 4)"/>
    <s v="223 (BGTMW 4)"/>
    <n v="9250"/>
    <s v="6/2/11-6/21/11"/>
    <s v="µg/l"/>
    <n v="3"/>
    <n v="3083.333333333333"/>
  </r>
  <r>
    <n v="222"/>
    <x v="45"/>
    <x v="45"/>
    <s v="Cape Fear"/>
    <s v="Progress"/>
    <n v="-79.051220999999998"/>
    <n v="35.587766999999999"/>
    <s v="35.587767,-79.051221"/>
    <s v="no"/>
    <s v="Aluminum"/>
    <n v="200"/>
    <s v="198 (BGMW 4)"/>
    <s v="220 (BGTMW 4)"/>
    <n v="317"/>
    <s v="6/2/11-6/21/11"/>
    <s v="µg/l"/>
    <n v="1"/>
    <n v="158.5"/>
  </r>
  <r>
    <n v="223"/>
    <x v="45"/>
    <x v="45"/>
    <s v="Cape Fear"/>
    <s v="Progress"/>
    <n v="-79.051220999999998"/>
    <n v="35.587766999999999"/>
    <s v="35.587767,-79.051221"/>
    <s v="no"/>
    <s v="Boron"/>
    <n v="700"/>
    <s v="&lt;50 (BGMW 4)"/>
    <s v="&lt;50 (BGTMW 4)"/>
    <n v="1070"/>
    <s v="12/116/11-1/5/12"/>
    <s v="µg/l"/>
    <n v="3"/>
    <n v="152.85714285714283"/>
  </r>
  <r>
    <n v="224"/>
    <x v="45"/>
    <x v="45"/>
    <s v="Cape Fear"/>
    <s v="Progress"/>
    <n v="-79.051220999999998"/>
    <n v="35.587766999999999"/>
    <s v="35.587767,-79.051221"/>
    <s v="no"/>
    <s v="Boron"/>
    <n v="700"/>
    <s v="&lt;50 (BGMW 4)"/>
    <s v="&lt;50 (BGTMW 4)"/>
    <n v="1210"/>
    <s v="6/2/11-6/21/11"/>
    <s v="µg/l"/>
    <n v="3"/>
    <n v="172.85714285714286"/>
  </r>
  <r>
    <n v="225"/>
    <x v="45"/>
    <x v="45"/>
    <s v="Cape Fear"/>
    <s v="Progress"/>
    <n v="-79.051220999999998"/>
    <n v="35.587766999999999"/>
    <s v="35.587767,-79.051221"/>
    <s v="no"/>
    <s v="Boron"/>
    <n v="700"/>
    <s v="&lt;50 (BGMW 4)"/>
    <s v="&lt;50 (BGTMW 4)"/>
    <n v="1300"/>
    <s v="3/8/11-3/24/11"/>
    <s v="µg/l"/>
    <n v="3"/>
    <n v="185.71428571428572"/>
  </r>
  <r>
    <n v="226"/>
    <x v="45"/>
    <x v="45"/>
    <s v="Cape Fear"/>
    <s v="Progress"/>
    <n v="-79.051220999999998"/>
    <n v="35.587766999999999"/>
    <s v="35.587767,-79.051221"/>
    <s v="no"/>
    <s v="Manganese"/>
    <n v="50"/>
    <s v="28.9 ( (BGMW 4)"/>
    <s v="&lt;5 (BGTMW 40"/>
    <n v="9770"/>
    <s v="12/116/11-1/5/12"/>
    <s v="µg/l"/>
    <n v="3"/>
    <n v="19540"/>
  </r>
  <r>
    <n v="227"/>
    <x v="45"/>
    <x v="45"/>
    <s v="Cape Fear"/>
    <s v="Progress"/>
    <n v="-79.051220999999998"/>
    <n v="35.587766999999999"/>
    <s v="35.587767,-79.051221"/>
    <s v="no"/>
    <s v="Manganese"/>
    <n v="50"/>
    <s v="16.9 (BGMW 4)"/>
    <s v="27.1 (BGTMW 4)"/>
    <n v="12600"/>
    <s v="6/2/11-6/21/11"/>
    <s v="µg/l"/>
    <n v="3"/>
    <n v="25200"/>
  </r>
  <r>
    <n v="228"/>
    <x v="45"/>
    <x v="45"/>
    <s v="Cape Fear"/>
    <s v="Progress"/>
    <n v="-79.051220999999998"/>
    <n v="35.587766999999999"/>
    <s v="35.587767,-79.051221"/>
    <s v="no"/>
    <s v="Manganese"/>
    <n v="50"/>
    <s v="10.6 (BGMW 4)"/>
    <s v="10.8 (BGTMW 4)"/>
    <n v="18000"/>
    <s v="3/8/11-3/24/11"/>
    <s v="µg/l"/>
    <n v="3"/>
    <n v="36000"/>
  </r>
  <r>
    <n v="229"/>
    <x v="45"/>
    <x v="45"/>
    <s v="Cape Fear"/>
    <s v="Progress"/>
    <n v="-79.051220999999998"/>
    <n v="35.587766999999999"/>
    <s v="35.587767,-79.051221"/>
    <s v="no"/>
    <s v="Iron"/>
    <n v="300"/>
    <s v="162 (BGMW 4)"/>
    <s v="223 (BGTMW 4)"/>
    <n v="22700"/>
    <s v="6/2/11-6/21/11"/>
    <s v="µg/l"/>
    <n v="3"/>
    <n v="7566.666666666667"/>
  </r>
  <r>
    <n v="230"/>
    <x v="45"/>
    <x v="45"/>
    <s v="Cape Fear"/>
    <s v="Progress"/>
    <n v="-79.051220999999998"/>
    <n v="35.587766999999999"/>
    <s v="35.587767,-79.051221"/>
    <s v="no"/>
    <s v="Iron"/>
    <n v="300"/>
    <s v="112 (BGMW 4)"/>
    <s v="148 (BGTMW 4)"/>
    <n v="35200"/>
    <s v="12/116/11-1/5/12"/>
    <s v="µg/l"/>
    <n v="3"/>
    <n v="11733.333333333332"/>
  </r>
  <r>
    <n v="231"/>
    <x v="45"/>
    <x v="45"/>
    <s v="Cape Fear"/>
    <s v="Progress"/>
    <n v="-79.051220999999998"/>
    <n v="35.587766999999999"/>
    <s v="35.587767,-79.051221"/>
    <s v="no"/>
    <s v="Iron"/>
    <n v="300"/>
    <s v="178 (BGMW 4)"/>
    <s v="176 (BGTMW 4)"/>
    <n v="41300"/>
    <s v="3/8/11-3/24/11"/>
    <s v="µg/l"/>
    <n v="3"/>
    <n v="13766.666666666666"/>
  </r>
  <r>
    <n v="232"/>
    <x v="46"/>
    <x v="46"/>
    <s v="Cape Fear"/>
    <s v="Progress"/>
    <n v="-79.050025000000005"/>
    <n v="35.582709999999999"/>
    <s v="35.58271,-79.050025"/>
    <s v="no"/>
    <s v="Aluminum"/>
    <n v="200"/>
    <s v="198 (BGMW 4)"/>
    <s v="220 (BGTMW 4)"/>
    <n v="233"/>
    <s v="6/2/11-6/21/11"/>
    <s v="µg/l"/>
    <n v="1"/>
    <n v="116.5"/>
  </r>
  <r>
    <n v="233"/>
    <x v="46"/>
    <x v="46"/>
    <s v="Cape Fear"/>
    <s v="Progress"/>
    <n v="-79.050025000000005"/>
    <n v="35.582709999999999"/>
    <s v="35.58271,-79.050025"/>
    <s v="no"/>
    <s v="Manganese"/>
    <n v="50"/>
    <s v="16.9 (BGMW 4)"/>
    <s v="27.1 (BGTMW 4)"/>
    <n v="303"/>
    <s v="6/2/11-6/21/11"/>
    <s v="µg/l"/>
    <n v="3"/>
    <n v="606"/>
  </r>
  <r>
    <n v="234"/>
    <x v="46"/>
    <x v="46"/>
    <s v="Cape Fear"/>
    <s v="Progress"/>
    <n v="-79.050025000000005"/>
    <n v="35.582709999999999"/>
    <s v="35.58271,-79.050025"/>
    <s v="no"/>
    <s v="Iron"/>
    <n v="300"/>
    <s v="162 (BGMW 4)"/>
    <s v="223 (BGTMW 4)"/>
    <n v="416"/>
    <s v="6/2/11-6/21/11"/>
    <s v="µg/l"/>
    <n v="3"/>
    <n v="138.66666666666669"/>
  </r>
  <r>
    <n v="235"/>
    <x v="46"/>
    <x v="46"/>
    <s v="Cape Fear"/>
    <s v="Progress"/>
    <n v="-79.050025000000005"/>
    <n v="35.582709999999999"/>
    <s v="35.58271,-79.050025"/>
    <s v="no"/>
    <s v="Iron"/>
    <n v="300"/>
    <s v="112 (BGMW 4)"/>
    <s v="148 (BGTMW 4)"/>
    <n v="723"/>
    <s v="12/116/11-1/5/12"/>
    <s v="µg/l"/>
    <n v="3"/>
    <n v="241"/>
  </r>
  <r>
    <n v="236"/>
    <x v="46"/>
    <x v="46"/>
    <s v="Cape Fear"/>
    <s v="Progress"/>
    <n v="-79.050025000000005"/>
    <n v="35.582709999999999"/>
    <s v="35.58271,-79.050025"/>
    <s v="no"/>
    <s v="Iron"/>
    <n v="300"/>
    <s v="178 (BGMW 4)"/>
    <s v="176 (BGTMW 4)"/>
    <n v="822"/>
    <s v="3/8/11-3/24/11"/>
    <s v="µg/l"/>
    <n v="2"/>
    <n v="274"/>
  </r>
  <r>
    <n v="237"/>
    <x v="46"/>
    <x v="46"/>
    <s v="Cape Fear"/>
    <s v="Progress"/>
    <n v="-79.050025000000005"/>
    <n v="35.582709999999999"/>
    <s v="35.58271,-79.050025"/>
    <s v="no"/>
    <s v="Manganese"/>
    <n v="50"/>
    <s v="10.6 (BGMW 4)"/>
    <s v="10.8 (BGTMW 4)"/>
    <n v="1220"/>
    <s v="3/8/11-3/24/11"/>
    <s v="µg/l"/>
    <n v="3"/>
    <n v="2440"/>
  </r>
  <r>
    <n v="238"/>
    <x v="46"/>
    <x v="46"/>
    <s v="Cape Fear"/>
    <s v="Progress"/>
    <n v="-79.050025000000005"/>
    <n v="35.582709999999999"/>
    <s v="35.58271,-79.050025"/>
    <s v="no"/>
    <s v="Manganese"/>
    <n v="50"/>
    <s v="28.9 ( (BGMW 4)"/>
    <s v="&lt;5 (BGTMW 40"/>
    <n v="1220"/>
    <s v="12/116/11-1/5/12"/>
    <s v="µg/l"/>
    <n v="3"/>
    <n v="2440"/>
  </r>
  <r>
    <n v="239"/>
    <x v="47"/>
    <x v="47"/>
    <s v="Cape Fear"/>
    <s v="Progress"/>
    <n v="-79.051508999999996"/>
    <n v="35.594982000000002"/>
    <s v="35.594982,-79.051509"/>
    <s v="no"/>
    <s v="Manganese"/>
    <n v="50"/>
    <s v="10.6 (BGMW 4)"/>
    <s v="10.8 (BGTMW 4)"/>
    <n v="51.9"/>
    <s v="3/8/11-3/24/11"/>
    <s v="µg/l"/>
    <n v="1"/>
    <n v="103.8"/>
  </r>
  <r>
    <n v="240"/>
    <x v="47"/>
    <x v="47"/>
    <s v="Cape Fear"/>
    <s v="Progress"/>
    <n v="-79.051508999999996"/>
    <n v="35.594982000000002"/>
    <s v="35.594982,-79.051509"/>
    <s v="no"/>
    <s v="Aluminum"/>
    <n v="200"/>
    <s v="129 (BGMW 4)"/>
    <s v="184 (BGTMW 4)"/>
    <n v="229"/>
    <s v="3/8/11-3/24/11"/>
    <s v="µg/l"/>
    <n v="2"/>
    <n v="114.5"/>
  </r>
  <r>
    <n v="241"/>
    <x v="47"/>
    <x v="47"/>
    <s v="Cape Fear"/>
    <s v="Progress"/>
    <n v="-79.051508999999996"/>
    <n v="35.594982000000002"/>
    <s v="35.594982,-79.051509"/>
    <s v="no"/>
    <s v="Iron"/>
    <n v="300"/>
    <s v="162 (BGMW 4)"/>
    <s v="223 (BGTMW 4)"/>
    <n v="1340"/>
    <s v="6/2/11-6/21/11"/>
    <s v="µg/l"/>
    <n v="1"/>
    <n v="446.66666666666669"/>
  </r>
  <r>
    <n v="242"/>
    <x v="47"/>
    <x v="47"/>
    <s v="Cape Fear"/>
    <s v="Progress"/>
    <n v="-79.051508999999996"/>
    <n v="35.594982000000002"/>
    <s v="35.594982,-79.051509"/>
    <s v="no"/>
    <s v="Aluminum"/>
    <n v="200"/>
    <s v="198 (BGMW 4)"/>
    <s v="220 (BGTMW 4)"/>
    <n v="1830"/>
    <s v="6/2/11-6/21/11"/>
    <s v="µg/l"/>
    <n v="2"/>
    <n v="915"/>
  </r>
  <r>
    <n v="243"/>
    <x v="48"/>
    <x v="48"/>
    <s v="Cape Fear"/>
    <s v="Progress"/>
    <n v="-79.043874000000002"/>
    <n v="35.586702000000002"/>
    <s v="35.586702,-79.043874"/>
    <s v="no"/>
    <s v="Manganese"/>
    <n v="50"/>
    <s v="10.6 (BGMW 4)"/>
    <s v="10.8 (BGTMW 4)"/>
    <n v="89.2"/>
    <s v="3/8/11-3/24/11"/>
    <s v="µg/l"/>
    <n v="3"/>
    <n v="178.4"/>
  </r>
  <r>
    <n v="244"/>
    <x v="48"/>
    <x v="48"/>
    <s v="Cape Fear"/>
    <s v="Progress"/>
    <n v="-79.043874000000002"/>
    <n v="35.586702000000002"/>
    <s v="35.586702,-79.043874"/>
    <s v="no"/>
    <s v="Manganese"/>
    <n v="50"/>
    <s v="28.9 ( (BGMW 4)"/>
    <s v="&lt;5 (BGTMW 40"/>
    <n v="105"/>
    <s v="12/116/11-1/5/12"/>
    <s v="µg/l"/>
    <n v="3"/>
    <n v="210"/>
  </r>
  <r>
    <n v="245"/>
    <x v="48"/>
    <x v="48"/>
    <s v="Cape Fear"/>
    <s v="Progress"/>
    <n v="-79.043874000000002"/>
    <n v="35.586702000000002"/>
    <s v="35.586702,-79.043874"/>
    <s v="no"/>
    <s v="Manganese"/>
    <n v="50"/>
    <s v="16.9 (BGMW 4)"/>
    <s v="27.1 (BGTMW 4)"/>
    <n v="148"/>
    <s v="6/2/11-6/21/11"/>
    <s v="µg/l"/>
    <n v="3"/>
    <n v="296"/>
  </r>
  <r>
    <n v="246"/>
    <x v="48"/>
    <x v="48"/>
    <s v="Cape Fear"/>
    <s v="Progress"/>
    <n v="-79.043874000000002"/>
    <n v="35.586702000000002"/>
    <s v="35.586702,-79.043874"/>
    <s v="no"/>
    <s v="Aluminum"/>
    <n v="200"/>
    <s v="198 (BGMW 4)"/>
    <s v="220 (BGTMW 4)"/>
    <n v="172"/>
    <s v="6/2/11-6/21/11"/>
    <s v="µg/l"/>
    <n v="2"/>
    <n v="86"/>
  </r>
  <r>
    <n v="247"/>
    <x v="48"/>
    <x v="48"/>
    <s v="Cape Fear"/>
    <s v="Progress"/>
    <n v="-79.043874000000002"/>
    <n v="35.586702000000002"/>
    <s v="35.586702,-79.043874"/>
    <s v="no"/>
    <s v="Aluminum"/>
    <n v="200"/>
    <s v="129 (BGMW 4)"/>
    <s v="184 (BGTMW 4)"/>
    <n v="603"/>
    <s v="3/8/11-3/24/11"/>
    <s v="µg/l"/>
    <n v="2"/>
    <n v="301.5"/>
  </r>
  <r>
    <n v="248"/>
    <x v="49"/>
    <x v="49"/>
    <s v="Cape Fear"/>
    <s v="Progress"/>
    <n v="-79.043874000000002"/>
    <n v="35.586702000000002"/>
    <s v="35.586702,-79.043874"/>
    <s v="no"/>
    <s v="Iron"/>
    <n v="300"/>
    <s v="178 (BGMW 4)"/>
    <s v="176 (BGTMW 4)"/>
    <n v="673"/>
    <s v="3/8/11-3/24/11"/>
    <s v="µg/l"/>
    <n v="1"/>
    <n v="224.33333333333331"/>
  </r>
  <r>
    <n v="249"/>
    <x v="50"/>
    <x v="50"/>
    <s v="Cape Fear"/>
    <s v="Progress"/>
    <n v="-79.051202000000004"/>
    <n v="35.587701000000003"/>
    <s v="35.587701,-79.051202"/>
    <s v="no"/>
    <s v="Antimony"/>
    <n v="1"/>
    <s v="&lt;0.5(BGMW 4)"/>
    <s v="1.1 (BGTMW 4)"/>
    <n v="1.7"/>
    <s v="12/116/11-1/5/12"/>
    <s v="µg/l"/>
    <n v="1"/>
    <n v="170"/>
  </r>
  <r>
    <n v="250"/>
    <x v="50"/>
    <x v="50"/>
    <s v="Cape Fear"/>
    <s v="Progress"/>
    <n v="-79.051202000000004"/>
    <n v="35.587701000000003"/>
    <s v="35.587701,-79.051202"/>
    <s v="no"/>
    <s v="Aluminum"/>
    <n v="200"/>
    <s v="198 (BGMW 4)"/>
    <s v="220 (BGTMW 4)"/>
    <n v="136"/>
    <s v="6/2/11-6/21/11"/>
    <s v="µg/l"/>
    <n v="2"/>
    <n v="68"/>
  </r>
  <r>
    <n v="251"/>
    <x v="50"/>
    <x v="50"/>
    <s v="Cape Fear"/>
    <s v="Progress"/>
    <n v="-79.051202000000004"/>
    <n v="35.587701000000003"/>
    <s v="35.587701,-79.051202"/>
    <s v="no"/>
    <s v="Aluminum"/>
    <n v="200"/>
    <s v="129 (BGMW 4)"/>
    <s v="184 (BGTMW 4)"/>
    <n v="340"/>
    <s v="3/8/11-3/24/11"/>
    <s v="µg/l"/>
    <n v="2"/>
    <n v="170"/>
  </r>
  <r>
    <n v="252"/>
    <x v="50"/>
    <x v="50"/>
    <s v="Cape Fear"/>
    <s v="Progress"/>
    <n v="-79.051202000000004"/>
    <n v="35.587701000000003"/>
    <s v="35.587701,-79.051202"/>
    <s v="no"/>
    <s v="Manganese"/>
    <n v="50"/>
    <s v="28.9 ( (BGMW 4)"/>
    <s v="&lt;5 (BGTMW 40"/>
    <n v="409"/>
    <s v="12/116/11-1/5/12"/>
    <s v="µg/l"/>
    <n v="3"/>
    <n v="818"/>
  </r>
  <r>
    <n v="253"/>
    <x v="50"/>
    <x v="50"/>
    <s v="Cape Fear"/>
    <s v="Progress"/>
    <n v="-79.051202000000004"/>
    <n v="35.587701000000003"/>
    <s v="35.587701,-79.051202"/>
    <s v="no"/>
    <s v="Manganese"/>
    <n v="50"/>
    <s v="16.9 (BGMW 4)"/>
    <s v="27.1 (BGTMW 4)"/>
    <n v="475"/>
    <s v="6/2/11-6/21/11"/>
    <s v="µg/l"/>
    <n v="3"/>
    <n v="950"/>
  </r>
  <r>
    <n v="254"/>
    <x v="50"/>
    <x v="50"/>
    <s v="Cape Fear"/>
    <s v="Progress"/>
    <n v="-79.051202000000004"/>
    <n v="35.587701000000003"/>
    <s v="35.587701,-79.051202"/>
    <s v="no"/>
    <s v="Total Diss Solids"/>
    <n v="500"/>
    <s v="183 (BGMW 4)"/>
    <s v="178 (BGTMW 4)"/>
    <n v="561"/>
    <s v="6/2/11-6/21/11"/>
    <s v="mg/l"/>
    <n v="3"/>
    <n v="112.20000000000002"/>
  </r>
  <r>
    <n v="255"/>
    <x v="50"/>
    <x v="50"/>
    <s v="Cape Fear"/>
    <s v="Progress"/>
    <n v="-79.051202000000004"/>
    <n v="35.587701000000003"/>
    <s v="35.587701,-79.051202"/>
    <s v="no"/>
    <s v="Manganese"/>
    <n v="50"/>
    <s v="10.6 (BGMW 4)"/>
    <s v="10.8 (BGTMW 4)"/>
    <n v="568"/>
    <s v="3/8/11-3/24/11"/>
    <s v="µg/l"/>
    <n v="3"/>
    <n v="1136"/>
  </r>
  <r>
    <n v="256"/>
    <x v="50"/>
    <x v="50"/>
    <s v="Cape Fear"/>
    <s v="Progress"/>
    <n v="-79.051202000000004"/>
    <n v="35.587701000000003"/>
    <s v="35.587701,-79.051202"/>
    <s v="no"/>
    <s v="Total Diss Solids"/>
    <n v="500"/>
    <s v="163 (BGMW 4)"/>
    <s v="107 (BGTMW 4)"/>
    <n v="608"/>
    <s v="12/116/11-1/5/12"/>
    <s v="mg/l"/>
    <n v="3"/>
    <n v="121.6"/>
  </r>
  <r>
    <n v="257"/>
    <x v="50"/>
    <x v="50"/>
    <s v="Cape Fear"/>
    <s v="Progress"/>
    <n v="-79.051202000000004"/>
    <n v="35.587701000000003"/>
    <s v="35.587701,-79.051202"/>
    <s v="no"/>
    <s v="Total Diss Solids"/>
    <n v="500"/>
    <s v="164 B (BGMW 4)"/>
    <s v="156 B (BGTMW 4)"/>
    <n v="616"/>
    <s v="3/8/11-3/24/11"/>
    <s v="mg/l"/>
    <n v="3"/>
    <n v="123.2"/>
  </r>
  <r>
    <n v="258"/>
    <x v="50"/>
    <x v="50"/>
    <s v="Cape Fear"/>
    <s v="Progress"/>
    <n v="-79.051202000000004"/>
    <n v="35.587701000000003"/>
    <s v="35.587701,-79.051202"/>
    <s v="no"/>
    <s v="Iron"/>
    <n v="300"/>
    <s v="162 (BGMW 4)"/>
    <s v="223 (BGTMW 4)"/>
    <n v="1180"/>
    <s v="6/2/11-6/21/11"/>
    <s v="µg/l"/>
    <n v="3"/>
    <n v="393.33333333333331"/>
  </r>
  <r>
    <n v="259"/>
    <x v="50"/>
    <x v="50"/>
    <s v="Cape Fear"/>
    <s v="Progress"/>
    <n v="-79.051202000000004"/>
    <n v="35.587701000000003"/>
    <s v="35.587701,-79.051202"/>
    <s v="no"/>
    <s v="Iron"/>
    <n v="300"/>
    <s v="112 (BGMW 4)"/>
    <s v="148 (BGTMW 4)"/>
    <n v="1240"/>
    <s v="12/116/11-1/5/12"/>
    <s v="µg/l"/>
    <n v="2"/>
    <n v="413.33333333333337"/>
  </r>
  <r>
    <n v="260"/>
    <x v="50"/>
    <x v="50"/>
    <s v="Cape Fear"/>
    <s v="Progress"/>
    <n v="-79.051202000000004"/>
    <n v="35.587701000000003"/>
    <s v="35.587701,-79.051202"/>
    <s v="no"/>
    <s v="Iron"/>
    <n v="300"/>
    <s v="178 (BGMW 4)"/>
    <s v="176 (BGTMW 4)"/>
    <n v="2170"/>
    <s v="3/8/11-3/24/11"/>
    <s v="µg/l"/>
    <n v="2"/>
    <n v="723.33333333333337"/>
  </r>
  <r>
    <n v="261"/>
    <x v="51"/>
    <x v="51"/>
    <s v="Cliffside"/>
    <s v="Duke"/>
    <n v="-81.747240000000005"/>
    <n v="35.218443000000001"/>
    <s v="35.218443,-81.74724"/>
    <s v="yes"/>
    <s v="Manganese"/>
    <n v="50"/>
    <s v="459 (MW 20D)"/>
    <s v="683 (MW 20DR)"/>
    <n v="683"/>
    <s v="4/6-8/11, 4/28-5/4/11"/>
    <s v="µg/l"/>
    <n v="2"/>
    <n v="1366"/>
  </r>
  <r>
    <n v="262"/>
    <x v="51"/>
    <x v="51"/>
    <s v="Cliffside"/>
    <s v="Duke"/>
    <n v="-81.747240000000005"/>
    <n v="35.218443000000001"/>
    <s v="35.218443,-81.74724"/>
    <s v="yes"/>
    <s v="Manganese"/>
    <n v="50"/>
    <s v="516 (MW 20D)"/>
    <s v="704 (MW 20DR)"/>
    <n v="704"/>
    <s v="8/2/11-8/5/11"/>
    <s v="µg/l"/>
    <n v="2"/>
    <n v="1408"/>
  </r>
  <r>
    <n v="263"/>
    <x v="52"/>
    <x v="52"/>
    <s v="Cliffside"/>
    <s v="Duke"/>
    <n v="-81.747240000000005"/>
    <n v="35.218443000000001"/>
    <s v="35.218443,-81.74724"/>
    <s v="yes"/>
    <s v="Manganese"/>
    <n v="50"/>
    <s v="459 (MW 20D)"/>
    <s v="683 (MW 20DR)"/>
    <n v="459"/>
    <s v="4/6-8/11, 4/28-5/4/11"/>
    <s v="µg/l"/>
    <n v="2"/>
    <n v="918"/>
  </r>
  <r>
    <n v="264"/>
    <x v="52"/>
    <x v="52"/>
    <s v="Cliffside"/>
    <s v="Duke"/>
    <n v="-81.747240000000005"/>
    <n v="35.218443000000001"/>
    <s v="35.218443,-81.74724"/>
    <s v="yes"/>
    <s v="Manganese"/>
    <n v="50"/>
    <s v="516 (MW 20D)"/>
    <s v="704 (MW 20DR)"/>
    <n v="516"/>
    <s v="8/2/11-8/5/11"/>
    <s v="µg/l"/>
    <n v="2"/>
    <n v="1032"/>
  </r>
  <r>
    <n v="265"/>
    <x v="52"/>
    <x v="52"/>
    <s v="Cliffside"/>
    <s v="Duke"/>
    <n v="-81.747240000000005"/>
    <n v="35.218443000000001"/>
    <s v="35.218443,-81.74724"/>
    <s v="yes"/>
    <s v="Iron"/>
    <n v="300"/>
    <s v="4970 (MW 20D)"/>
    <s v="193 (MW 20DR)"/>
    <n v="4970"/>
    <s v="4/6-8/11, 4/28-5/4/11"/>
    <s v="µg/l"/>
    <n v="2"/>
    <n v="1656.6666666666667"/>
  </r>
  <r>
    <n v="266"/>
    <x v="52"/>
    <x v="52"/>
    <s v="Cliffside"/>
    <s v="Duke"/>
    <n v="-81.747240000000005"/>
    <n v="35.218443000000001"/>
    <s v="35.218443,-81.74724"/>
    <s v="yes"/>
    <s v="Iron"/>
    <n v="300"/>
    <s v="5070 (MW 20D)"/>
    <s v="244 (MW 20DR)"/>
    <n v="5070"/>
    <s v="8/2/11-8/5/11"/>
    <s v="µg/l"/>
    <n v="2"/>
    <n v="1689.9999999999998"/>
  </r>
  <r>
    <n v="267"/>
    <x v="53"/>
    <x v="53"/>
    <s v="Cliffside"/>
    <s v="Duke"/>
    <n v="-81.745310000000003"/>
    <n v="35.215919"/>
    <s v="35.215919,-81.74531"/>
    <s v="no"/>
    <s v="Manganese"/>
    <n v="50"/>
    <s v="516 (MW 20D)"/>
    <s v="704 (MW 20DR)"/>
    <n v="57"/>
    <s v="8/2/11-8/5/11"/>
    <s v="µg/l"/>
    <n v="2"/>
    <n v="113.99999999999999"/>
  </r>
  <r>
    <n v="268"/>
    <x v="53"/>
    <x v="53"/>
    <s v="Cliffside"/>
    <s v="Duke"/>
    <n v="-81.745310000000003"/>
    <n v="35.215919"/>
    <s v="35.215919,-81.74531"/>
    <s v="no"/>
    <s v="Manganese"/>
    <n v="50"/>
    <s v="459 (MW 20D)"/>
    <s v="683 (MW 20DR)"/>
    <n v="84"/>
    <s v="4/6-8/11, 4/28-5/4/11"/>
    <s v="µg/l"/>
    <n v="2"/>
    <n v="168"/>
  </r>
  <r>
    <n v="269"/>
    <x v="54"/>
    <x v="54"/>
    <s v="Cliffside"/>
    <s v="Duke"/>
    <n v="-81.746812000000006"/>
    <n v="35.210151000000003"/>
    <s v="35.210151,-81.746812"/>
    <s v="no"/>
    <s v="Manganese"/>
    <n v="50"/>
    <s v="516 (MW 20D)"/>
    <s v="704 (MW 20DR)"/>
    <n v="114"/>
    <s v="8/2/11-8/5/11"/>
    <s v="µg/l"/>
    <n v="2"/>
    <n v="227.99999999999997"/>
  </r>
  <r>
    <n v="270"/>
    <x v="54"/>
    <x v="54"/>
    <s v="Cliffside"/>
    <s v="Duke"/>
    <n v="-81.746812000000006"/>
    <n v="35.210151000000003"/>
    <s v="35.210151,-81.746812"/>
    <s v="no"/>
    <s v="Manganese"/>
    <n v="50"/>
    <s v="459 (MW 20D)"/>
    <s v="683 (MW 20DR)"/>
    <n v="148"/>
    <s v="4/6-8/11, 4/28-5/4/11"/>
    <s v="µg/l"/>
    <n v="2"/>
    <n v="296"/>
  </r>
  <r>
    <n v="271"/>
    <x v="54"/>
    <x v="54"/>
    <s v="Cliffside"/>
    <s v="Duke"/>
    <n v="-81.746812000000006"/>
    <n v="35.210151000000003"/>
    <s v="35.210151,-81.746812"/>
    <s v="no"/>
    <s v="Iron"/>
    <n v="300"/>
    <s v="5070 (MW 20D)"/>
    <s v="244 (MW 20DR)"/>
    <n v="8510"/>
    <s v="8/2/11-8/5/11"/>
    <s v="µg/l"/>
    <n v="2"/>
    <n v="2836.6666666666665"/>
  </r>
  <r>
    <n v="272"/>
    <x v="54"/>
    <x v="54"/>
    <s v="Cliffside"/>
    <s v="Duke"/>
    <n v="-81.746812000000006"/>
    <n v="35.210151000000003"/>
    <s v="35.210151,-81.746812"/>
    <s v="no"/>
    <s v="Iron"/>
    <n v="300"/>
    <s v="4970 (MW 20D)"/>
    <s v="193 (MW 20DR)"/>
    <n v="9890"/>
    <s v="4/6-8/11, 4/28-5/4/11"/>
    <s v="µg/l"/>
    <n v="2"/>
    <n v="3296.666666666667"/>
  </r>
  <r>
    <n v="273"/>
    <x v="55"/>
    <x v="55"/>
    <s v="Cliffside"/>
    <s v="Duke"/>
    <n v="-81.757872000000006"/>
    <n v="35.215516000000001"/>
    <s v="35.215516,-81.757872"/>
    <s v="no"/>
    <s v="Chromium"/>
    <n v="10"/>
    <s v="&lt;5 (MW 20D)"/>
    <s v="&lt;5 (MW 20DR)"/>
    <n v="14"/>
    <s v="4/6-8/11, 4/28-5/4/11"/>
    <s v="µg/l"/>
    <n v="1"/>
    <n v="140"/>
  </r>
  <r>
    <n v="274"/>
    <x v="55"/>
    <x v="55"/>
    <s v="Cliffside"/>
    <s v="Duke"/>
    <n v="-81.757872000000006"/>
    <n v="35.215516000000001"/>
    <s v="35.215516,-81.757872"/>
    <s v="no"/>
    <s v="Sulfate"/>
    <n v="250"/>
    <s v="0.15 (MW 20D)"/>
    <s v="&lt;0.1 (MW 20DR)"/>
    <n v="280"/>
    <s v="4/6-8/11, 4/28-5/4/11"/>
    <s v="µg/l"/>
    <n v="2"/>
    <n v="112.00000000000001"/>
  </r>
  <r>
    <n v="275"/>
    <x v="55"/>
    <x v="55"/>
    <s v="Cliffside"/>
    <s v="Duke"/>
    <n v="-81.757872000000006"/>
    <n v="35.215516000000001"/>
    <s v="35.215516,-81.757872"/>
    <s v="no"/>
    <s v="Sulfate"/>
    <n v="250"/>
    <s v="0.26 (MW 20D)"/>
    <s v="&lt;0.1 (MW 20DR)"/>
    <n v="300"/>
    <s v="8/2/11-8/5/11"/>
    <s v="mg/l"/>
    <n v="2"/>
    <n v="120"/>
  </r>
  <r>
    <n v="276"/>
    <x v="55"/>
    <x v="55"/>
    <s v="Cliffside"/>
    <s v="Duke"/>
    <n v="-81.757872000000006"/>
    <n v="35.215516000000001"/>
    <s v="35.215516,-81.757872"/>
    <s v="no"/>
    <s v="Iron"/>
    <n v="300"/>
    <s v="4970 (MW 20D)"/>
    <s v="193 (MW 20DR)"/>
    <n v="349"/>
    <s v="4/6-8/11, 4/28-5/4/11"/>
    <s v="µg/l"/>
    <n v="2"/>
    <n v="116.33333333333333"/>
  </r>
  <r>
    <n v="277"/>
    <x v="55"/>
    <x v="55"/>
    <s v="Cliffside"/>
    <s v="Duke"/>
    <n v="-81.757872000000006"/>
    <n v="35.215516000000001"/>
    <s v="35.215516,-81.757872"/>
    <s v="no"/>
    <s v="Manganese"/>
    <n v="50"/>
    <s v="459 (MW 20D)"/>
    <s v="683 (MW 20DR)"/>
    <n v="410"/>
    <s v="4/6-8/11, 4/28-5/4/11"/>
    <s v="µg/l"/>
    <n v="2"/>
    <n v="819.99999999999989"/>
  </r>
  <r>
    <n v="278"/>
    <x v="55"/>
    <x v="55"/>
    <s v="Cliffside"/>
    <s v="Duke"/>
    <n v="-81.757872000000006"/>
    <n v="35.215516000000001"/>
    <s v="35.215516,-81.757872"/>
    <s v="no"/>
    <s v="Iron"/>
    <n v="300"/>
    <s v="5070 (MW 20D)"/>
    <s v="244 (MW 20DR)"/>
    <n v="450"/>
    <s v="8/2/11-8/5/11"/>
    <s v="µg/l"/>
    <n v="2"/>
    <n v="150"/>
  </r>
  <r>
    <n v="279"/>
    <x v="55"/>
    <x v="55"/>
    <s v="Cliffside"/>
    <s v="Duke"/>
    <n v="-81.757872000000006"/>
    <n v="35.215516000000001"/>
    <s v="35.215516,-81.757872"/>
    <s v="no"/>
    <s v="Manganese"/>
    <n v="50"/>
    <s v="516 (MW 20D)"/>
    <s v="704 (MW 20DR)"/>
    <n v="483"/>
    <s v="8/2/11-8/5/11"/>
    <s v="µg/l"/>
    <n v="2"/>
    <n v="966"/>
  </r>
  <r>
    <n v="280"/>
    <x v="55"/>
    <x v="55"/>
    <s v="Cliffside"/>
    <s v="Duke"/>
    <n v="-81.757872000000006"/>
    <n v="35.215516000000001"/>
    <s v="35.215516,-81.757872"/>
    <s v="no"/>
    <s v="Total Diss Solids"/>
    <n v="500"/>
    <s v="300 (MW 20D)"/>
    <s v="300 (MW 20DR)"/>
    <n v="590"/>
    <s v="4/6-8/11, 4/28-5/4/11"/>
    <s v="mg/l"/>
    <n v="2"/>
    <n v="118"/>
  </r>
  <r>
    <n v="281"/>
    <x v="55"/>
    <x v="55"/>
    <s v="Cliffside"/>
    <s v="Duke"/>
    <n v="-81.757872000000006"/>
    <n v="35.215516000000001"/>
    <s v="35.215516,-81.757872"/>
    <s v="no"/>
    <s v="Total Diss Solids"/>
    <n v="500"/>
    <s v="290 (MW 20D)"/>
    <s v="290 (MW 20 DR)"/>
    <n v="600"/>
    <s v="8/2/11-8/5/11"/>
    <s v="mg/l"/>
    <n v="2"/>
    <n v="120"/>
  </r>
  <r>
    <n v="282"/>
    <x v="56"/>
    <x v="56"/>
    <s v="Cliffside"/>
    <s v="Duke"/>
    <n v="-81.757872000000006"/>
    <n v="35.215516000000001"/>
    <s v="35.215516,-81.757872"/>
    <s v="no"/>
    <s v="Manganese"/>
    <n v="50"/>
    <s v="459 (MW 20D)"/>
    <s v="683 (MW 20DR)"/>
    <n v="51"/>
    <s v="4/6-8/11, 4/28-5/4/11"/>
    <s v="µg/l"/>
    <n v="2"/>
    <n v="102"/>
  </r>
  <r>
    <n v="283"/>
    <x v="56"/>
    <x v="56"/>
    <s v="Cliffside"/>
    <s v="Duke"/>
    <n v="-81.757872000000006"/>
    <n v="35.215516000000001"/>
    <s v="35.215516,-81.757872"/>
    <s v="no"/>
    <s v="Manganese"/>
    <n v="50"/>
    <s v="516 (MW 20D)"/>
    <s v="704 (MW 20DR)"/>
    <n v="51"/>
    <s v="8/2/11-8/5/11"/>
    <s v="µg/l"/>
    <n v="2"/>
    <n v="102"/>
  </r>
  <r>
    <n v="284"/>
    <x v="56"/>
    <x v="56"/>
    <s v="Cliffside"/>
    <s v="Duke"/>
    <n v="-81.757872000000006"/>
    <n v="35.215516000000001"/>
    <s v="35.215516,-81.757872"/>
    <s v="no"/>
    <s v="Iron"/>
    <n v="300"/>
    <s v="5070 (MW 20D)"/>
    <s v="244 (MW 20DR)"/>
    <n v="1010"/>
    <s v="8/2/11-8/5/11"/>
    <s v="µg/l"/>
    <n v="2"/>
    <n v="336.66666666666669"/>
  </r>
  <r>
    <n v="285"/>
    <x v="56"/>
    <x v="56"/>
    <s v="Cliffside"/>
    <s v="Duke"/>
    <n v="-81.757872000000006"/>
    <n v="35.215516000000001"/>
    <s v="35.215516,-81.757872"/>
    <s v="no"/>
    <s v="Iron"/>
    <n v="300"/>
    <s v="4970 (MW 20D)"/>
    <s v="193 (MW 20DR)"/>
    <n v="1240"/>
    <s v="4/6-8/11, 4/28-5/4/11"/>
    <s v="µg/l"/>
    <n v="2"/>
    <n v="413.33333333333337"/>
  </r>
  <r>
    <n v="286"/>
    <x v="57"/>
    <x v="57"/>
    <s v="Cliffside"/>
    <s v="Duke"/>
    <n v="-81.750782000000001"/>
    <n v="35.206355000000002"/>
    <s v="35.206355,-81.750782"/>
    <s v="no"/>
    <s v="Manganese"/>
    <n v="50"/>
    <s v="459 (MW 20D)"/>
    <s v="683 (MW 20DR)"/>
    <n v="87"/>
    <s v="4/6-8/11, 4/28-5/4/11"/>
    <s v="µg/l"/>
    <n v="1"/>
    <n v="174"/>
  </r>
  <r>
    <n v="287"/>
    <x v="57"/>
    <x v="57"/>
    <s v="Cliffside"/>
    <s v="Duke"/>
    <n v="-81.750782000000001"/>
    <n v="35.206355000000002"/>
    <s v="35.206355,-81.750782"/>
    <s v="no"/>
    <s v="Iron"/>
    <n v="300"/>
    <s v="5070 (MW 20D)"/>
    <s v="244 (MW 20DR)"/>
    <n v="383"/>
    <s v="8/2/11-8/5/11"/>
    <s v="µg/l"/>
    <n v="2"/>
    <n v="127.66666666666666"/>
  </r>
  <r>
    <n v="288"/>
    <x v="57"/>
    <x v="57"/>
    <s v="Cliffside"/>
    <s v="Duke"/>
    <n v="-81.750782000000001"/>
    <n v="35.206355000000002"/>
    <s v="35.206355,-81.750782"/>
    <s v="no"/>
    <s v="Iron"/>
    <n v="300"/>
    <s v="4970 (MW 20D)"/>
    <s v="193 (MW 20DR)"/>
    <n v="2170"/>
    <s v="4/6-8/11, 4/28-5/4/11"/>
    <s v="µg/l"/>
    <n v="2"/>
    <n v="723.33333333333337"/>
  </r>
  <r>
    <n v="289"/>
    <x v="58"/>
    <x v="58"/>
    <s v="Cliffside"/>
    <s v="Duke"/>
    <n v="-81.750782000000001"/>
    <n v="35.206355000000002"/>
    <s v="35.206355,-81.750782"/>
    <s v="no"/>
    <s v="Manganese"/>
    <n v="50"/>
    <s v="459 (MW 20D)"/>
    <s v="683 (MW 20DR)"/>
    <n v="61"/>
    <s v="4/6-8/11, 4/28-5/4/11"/>
    <s v="mg/l"/>
    <n v="2"/>
    <n v="122"/>
  </r>
  <r>
    <n v="290"/>
    <x v="58"/>
    <x v="58"/>
    <s v="Cliffside"/>
    <s v="Duke"/>
    <n v="-81.750782000000001"/>
    <n v="35.206355000000002"/>
    <s v="35.206355,-81.750782"/>
    <s v="no"/>
    <s v="Manganese"/>
    <n v="50"/>
    <s v="516 (MW 20D)"/>
    <s v="704 (MW 20DR)"/>
    <n v="61"/>
    <s v="8/2/11-8/5/11"/>
    <s v="µg/l"/>
    <n v="2"/>
    <n v="122"/>
  </r>
  <r>
    <n v="291"/>
    <x v="58"/>
    <x v="58"/>
    <s v="Cliffside"/>
    <s v="Duke"/>
    <n v="-81.750782000000001"/>
    <n v="35.206355000000002"/>
    <s v="35.206355,-81.750782"/>
    <s v="no"/>
    <s v="Iron"/>
    <n v="300"/>
    <s v="4970 (MW 20D)"/>
    <s v="193 (MW 20DR)"/>
    <n v="963"/>
    <s v="4/6-8/11, 4/28-5/4/11"/>
    <s v="µg/l"/>
    <n v="2"/>
    <n v="321"/>
  </r>
  <r>
    <n v="292"/>
    <x v="58"/>
    <x v="58"/>
    <s v="Cliffside"/>
    <s v="Duke"/>
    <n v="-81.750782000000001"/>
    <n v="35.206355000000002"/>
    <s v="35.206355,-81.750782"/>
    <s v="no"/>
    <s v="Iron"/>
    <n v="300"/>
    <s v="5070 (MW 20D)"/>
    <s v="244 (MW 20DR)"/>
    <n v="1130"/>
    <s v="8/2/11-8/5/11"/>
    <s v="µg/l"/>
    <n v="2"/>
    <n v="376.66666666666669"/>
  </r>
  <r>
    <n v="293"/>
    <x v="59"/>
    <x v="59"/>
    <s v="Cliffside"/>
    <s v="Duke"/>
    <n v="-81.751897999999997"/>
    <n v="35.219171000000003"/>
    <s v="35.219171,-81.751898"/>
    <s v="no"/>
    <s v="Chromium"/>
    <n v="10"/>
    <s v="&lt;5 (MW 20D)"/>
    <s v="&lt;5 (MW 20DR)"/>
    <n v="45"/>
    <s v="4/6-8/11, 4/28-5/4/11"/>
    <s v="µg/l"/>
    <n v="1"/>
    <n v="450"/>
  </r>
  <r>
    <n v="294"/>
    <x v="59"/>
    <x v="59"/>
    <s v="Cliffside"/>
    <s v="Duke"/>
    <n v="-81.751897999999997"/>
    <n v="35.219171000000003"/>
    <s v="35.219171,-81.751898"/>
    <s v="no"/>
    <s v="Manganese"/>
    <n v="50"/>
    <s v="459 (MW 20D)"/>
    <s v="683 (MW 20DR)"/>
    <n v="213"/>
    <s v="4/6-8/11, 4/28-5/4/11"/>
    <s v="µg/l"/>
    <n v="1"/>
    <n v="426"/>
  </r>
  <r>
    <n v="295"/>
    <x v="59"/>
    <x v="59"/>
    <s v="Cliffside"/>
    <s v="Duke"/>
    <n v="-81.751897999999997"/>
    <n v="35.219171000000003"/>
    <s v="35.219171,-81.751898"/>
    <s v="no"/>
    <s v="Iron"/>
    <n v="300"/>
    <s v="5070 (MW 20D)"/>
    <s v="244 (MW 20DR)"/>
    <n v="504"/>
    <s v="8/2/11-8/5/11"/>
    <s v="µg/l"/>
    <n v="2"/>
    <n v="168"/>
  </r>
  <r>
    <n v="296"/>
    <x v="59"/>
    <x v="59"/>
    <s v="Cliffside"/>
    <s v="Duke"/>
    <n v="-81.751897999999997"/>
    <n v="35.219171000000003"/>
    <s v="35.219171,-81.751898"/>
    <s v="no"/>
    <s v="Iron"/>
    <n v="300"/>
    <s v="4970 (MW 20D)"/>
    <s v="193 (MW 20DR)"/>
    <n v="6610"/>
    <s v="4/6-8/11, 4/28-5/4/11"/>
    <s v="µg/l"/>
    <n v="2"/>
    <n v="2203.3333333333335"/>
  </r>
  <r>
    <n v="297"/>
    <x v="60"/>
    <x v="60"/>
    <s v="Lee"/>
    <s v="Progress"/>
    <n v="-78.082581000000005"/>
    <n v="35.384939000000003"/>
    <s v="35.384939,-78.082581"/>
    <s v="yes"/>
    <s v="Manganese"/>
    <n v="50"/>
    <s v="67.4 (BGMW 9)"/>
    <m/>
    <n v="67.400000000000006"/>
    <s v="10/6/11-6/19/11"/>
    <s v="µg/l"/>
    <n v="4"/>
    <n v="134.80000000000001"/>
  </r>
  <r>
    <n v="298"/>
    <x v="60"/>
    <x v="60"/>
    <s v="Lee"/>
    <s v="Progress"/>
    <n v="-78.082581000000005"/>
    <n v="35.384939000000003"/>
    <s v="35.384939,-78.082581"/>
    <s v="yes"/>
    <s v="Manganese"/>
    <n v="50"/>
    <s v="79.4 (BGMW 9)"/>
    <m/>
    <n v="79.400000000000006"/>
    <s v="12/15/10-12/28/10"/>
    <s v="µg/l"/>
    <n v="4"/>
    <n v="158.80000000000001"/>
  </r>
  <r>
    <n v="299"/>
    <x v="60"/>
    <x v="60"/>
    <s v="Lee"/>
    <s v="Progress"/>
    <n v="-78.082581000000005"/>
    <n v="35.384939000000003"/>
    <s v="35.384939,-78.082581"/>
    <s v="yes"/>
    <s v="Manganese"/>
    <n v="50"/>
    <s v="185 (BGMW 9)"/>
    <m/>
    <n v="185"/>
    <s v="3/4/11-3/15/11"/>
    <s v="µg/l"/>
    <n v="4"/>
    <n v="370"/>
  </r>
  <r>
    <n v="300"/>
    <x v="60"/>
    <x v="60"/>
    <s v="Lee"/>
    <s v="Progress"/>
    <n v="-78.082581000000005"/>
    <n v="35.384939000000003"/>
    <s v="35.384939,-78.082581"/>
    <s v="yes"/>
    <s v="Manganese"/>
    <n v="50"/>
    <s v="322 (BGMW 9)"/>
    <m/>
    <n v="322"/>
    <s v="6/8/11-6/21/11"/>
    <s v="µg/l"/>
    <n v="4"/>
    <n v="644"/>
  </r>
  <r>
    <n v="301"/>
    <x v="60"/>
    <x v="60"/>
    <s v="Lee"/>
    <s v="Progress"/>
    <n v="-78.082581000000005"/>
    <n v="35.384939000000003"/>
    <s v="35.384939,-78.082581"/>
    <s v="yes"/>
    <s v="Iron"/>
    <n v="300"/>
    <s v="757 (BGMW 9)"/>
    <m/>
    <n v="757"/>
    <s v="3/4/11-3/15/11"/>
    <s v="µg/l"/>
    <n v="4"/>
    <n v="252.33333333333334"/>
  </r>
  <r>
    <n v="302"/>
    <x v="60"/>
    <x v="60"/>
    <s v="Lee"/>
    <s v="Progress"/>
    <n v="-78.082581000000005"/>
    <n v="35.384939000000003"/>
    <s v="35.384939,-78.082581"/>
    <s v="yes"/>
    <s v="Iron"/>
    <n v="300"/>
    <s v="784 (BGMW 9)"/>
    <m/>
    <n v="784"/>
    <s v="6/8/11-6/21/11"/>
    <s v="µg/l"/>
    <n v="4"/>
    <n v="261.33333333333331"/>
  </r>
  <r>
    <n v="303"/>
    <x v="60"/>
    <x v="60"/>
    <s v="Lee"/>
    <s v="Progress"/>
    <n v="-78.082581000000005"/>
    <n v="35.384939000000003"/>
    <s v="35.384939,-78.082581"/>
    <s v="yes"/>
    <s v="Iron"/>
    <n v="300"/>
    <s v="919 (BGMW 9)"/>
    <m/>
    <n v="919"/>
    <s v="12/15/10-12/28/10"/>
    <s v="µg/l"/>
    <n v="4"/>
    <n v="306.33333333333337"/>
  </r>
  <r>
    <n v="304"/>
    <x v="60"/>
    <x v="60"/>
    <s v="Lee"/>
    <s v="Progress"/>
    <n v="-78.082581000000005"/>
    <n v="35.384939000000003"/>
    <s v="35.384939,-78.082581"/>
    <s v="yes"/>
    <s v="Iron"/>
    <n v="300"/>
    <s v="1720 (BGMW 9)"/>
    <m/>
    <n v="1720"/>
    <s v="10/6/11-6/19/11"/>
    <s v="µg/l"/>
    <n v="4"/>
    <n v="573.33333333333337"/>
  </r>
  <r>
    <n v="305"/>
    <x v="61"/>
    <x v="61"/>
    <s v="Lee"/>
    <s v="Progress"/>
    <n v="-78.081873000000002"/>
    <n v="35.382148999999998"/>
    <s v="35.382149,-78.081873"/>
    <s v="no"/>
    <s v="Arsenic"/>
    <n v="10"/>
    <s v="&lt;5 (BGMW 9)"/>
    <m/>
    <n v="12"/>
    <s v="12/15/10-12/28/10"/>
    <s v="µg/l"/>
    <n v="1"/>
    <n v="120"/>
  </r>
  <r>
    <n v="306"/>
    <x v="61"/>
    <x v="61"/>
    <s v="Lee"/>
    <s v="Progress"/>
    <n v="-78.081873000000002"/>
    <n v="35.382148999999998"/>
    <s v="35.382149,-78.081873"/>
    <s v="no"/>
    <s v="Chromium"/>
    <n v="10"/>
    <s v="&lt;5 (BGMW 9)"/>
    <m/>
    <n v="50.3"/>
    <s v="12/15/10-12/28/10"/>
    <s v="µg/l"/>
    <n v="1"/>
    <n v="502.99999999999994"/>
  </r>
  <r>
    <n v="307"/>
    <x v="61"/>
    <x v="61"/>
    <s v="Lee"/>
    <s v="Progress"/>
    <n v="-78.081873000000002"/>
    <n v="35.382148999999998"/>
    <s v="35.382149,-78.081873"/>
    <s v="no"/>
    <s v="Manganese"/>
    <n v="50"/>
    <s v="185 (BGMW 9)"/>
    <m/>
    <n v="70.900000000000006"/>
    <s v="3/4/11-3/15/11"/>
    <s v="µg/l"/>
    <n v="4"/>
    <n v="141.80000000000001"/>
  </r>
  <r>
    <n v="308"/>
    <x v="61"/>
    <x v="61"/>
    <s v="Lee"/>
    <s v="Progress"/>
    <n v="-78.081873000000002"/>
    <n v="35.382148999999998"/>
    <s v="35.382149,-78.081873"/>
    <s v="no"/>
    <s v="Iron"/>
    <n v="300"/>
    <s v="757 (BGMW 9)"/>
    <m/>
    <n v="356"/>
    <s v="3/4/11-3/15/11"/>
    <s v="µg/l"/>
    <n v="4"/>
    <n v="118.66666666666667"/>
  </r>
  <r>
    <n v="309"/>
    <x v="61"/>
    <x v="61"/>
    <s v="Lee"/>
    <s v="Progress"/>
    <n v="-78.081873000000002"/>
    <n v="35.382148999999998"/>
    <s v="35.382149,-78.081873"/>
    <s v="no"/>
    <s v="Iron"/>
    <n v="300"/>
    <s v="784 (BGMW 9)"/>
    <m/>
    <n v="481"/>
    <s v="6/8/11-6/21/11"/>
    <s v="µg/l"/>
    <n v="4"/>
    <n v="160.33333333333331"/>
  </r>
  <r>
    <n v="310"/>
    <x v="61"/>
    <x v="61"/>
    <s v="Lee"/>
    <s v="Progress"/>
    <n v="-78.081873000000002"/>
    <n v="35.382148999999998"/>
    <s v="35.382149,-78.081873"/>
    <s v="no"/>
    <s v="Manganese"/>
    <n v="50"/>
    <s v="67.4 (BGMW 9)"/>
    <m/>
    <n v="551"/>
    <s v="10/6/11-6/19/11"/>
    <s v="µg/l"/>
    <n v="4"/>
    <n v="1102"/>
  </r>
  <r>
    <n v="311"/>
    <x v="61"/>
    <x v="61"/>
    <s v="Lee"/>
    <s v="Progress"/>
    <n v="-78.081873000000002"/>
    <n v="35.382148999999998"/>
    <s v="35.382149,-78.081873"/>
    <s v="no"/>
    <s v="Manganese"/>
    <n v="50"/>
    <s v="79.4 (BGMW 9)"/>
    <m/>
    <n v="565"/>
    <s v="12/15/10-12/28/10"/>
    <s v="µg/l"/>
    <n v="4"/>
    <n v="1130"/>
  </r>
  <r>
    <n v="312"/>
    <x v="61"/>
    <x v="61"/>
    <s v="Lee"/>
    <s v="Progress"/>
    <n v="-78.081873000000002"/>
    <n v="35.382148999999998"/>
    <s v="35.382149,-78.081873"/>
    <s v="no"/>
    <s v="Manganese"/>
    <n v="50"/>
    <s v="322 (BGMW 9)"/>
    <m/>
    <n v="610"/>
    <s v="6/8/11-6/21/11"/>
    <s v="µg/l"/>
    <n v="4"/>
    <n v="1220"/>
  </r>
  <r>
    <n v="313"/>
    <x v="61"/>
    <x v="61"/>
    <s v="Lee"/>
    <s v="Progress"/>
    <n v="-78.081873000000002"/>
    <n v="35.382148999999998"/>
    <s v="35.382149,-78.081873"/>
    <s v="no"/>
    <s v="Iron"/>
    <n v="300"/>
    <s v="1720 (BGMW 9)"/>
    <m/>
    <n v="8570"/>
    <s v="10/6/11-6/19/11"/>
    <s v="µg/l"/>
    <n v="4"/>
    <n v="2856.6666666666665"/>
  </r>
  <r>
    <n v="314"/>
    <x v="61"/>
    <x v="61"/>
    <s v="Lee"/>
    <s v="Progress"/>
    <n v="-78.081873000000002"/>
    <n v="35.382148999999998"/>
    <s v="35.382149,-78.081873"/>
    <s v="no"/>
    <s v="Iron"/>
    <n v="300"/>
    <s v="919 (BGMW 9)"/>
    <m/>
    <n v="33600"/>
    <s v="12/15/10-12/28/10"/>
    <s v="µg/l"/>
    <n v="4"/>
    <n v="11200"/>
  </r>
  <r>
    <n v="315"/>
    <x v="62"/>
    <x v="42"/>
    <s v="Lee"/>
    <s v="Progress"/>
    <n v="-78.067769999999996"/>
    <n v="35.379376000000001"/>
    <s v="35.379376,-78.06777"/>
    <s v="no"/>
    <s v="Manganese"/>
    <n v="50"/>
    <s v="79.4 (BGMW 9)"/>
    <m/>
    <n v="64.400000000000006"/>
    <s v="12/15/10-12/28/10"/>
    <s v="µg/l"/>
    <n v="3"/>
    <n v="128.80000000000001"/>
  </r>
  <r>
    <n v="316"/>
    <x v="62"/>
    <x v="42"/>
    <s v="Lee"/>
    <s v="Progress"/>
    <n v="-78.067769999999996"/>
    <n v="35.379376000000001"/>
    <s v="35.379376,-78.06777"/>
    <s v="no"/>
    <s v="Manganese"/>
    <n v="50"/>
    <s v="185 (BGMW 9)"/>
    <m/>
    <n v="86.9"/>
    <s v="3/4/11-3/15/11"/>
    <s v="µg/l"/>
    <n v="3"/>
    <n v="173.8"/>
  </r>
  <r>
    <n v="317"/>
    <x v="62"/>
    <x v="42"/>
    <s v="Lee"/>
    <s v="Progress"/>
    <n v="-78.067769999999996"/>
    <n v="35.379376000000001"/>
    <s v="35.379376,-78.06777"/>
    <s v="no"/>
    <s v="Manganese"/>
    <n v="50"/>
    <s v="67.4 (BGMW 9)"/>
    <m/>
    <n v="163"/>
    <s v="10/6/11-6/19/11"/>
    <s v="µg/l"/>
    <n v="3"/>
    <n v="326"/>
  </r>
  <r>
    <n v="318"/>
    <x v="62"/>
    <x v="42"/>
    <s v="Lee"/>
    <s v="Progress"/>
    <n v="-78.067769999999996"/>
    <n v="35.379376000000001"/>
    <s v="35.379376,-78.06777"/>
    <s v="no"/>
    <s v="Iron"/>
    <n v="300"/>
    <s v="784 (BGMW 9)"/>
    <m/>
    <n v="342"/>
    <s v="6/8/11-6/21/11"/>
    <s v="µg/l"/>
    <n v="3"/>
    <n v="113.99999999999999"/>
  </r>
  <r>
    <n v="319"/>
    <x v="62"/>
    <x v="42"/>
    <s v="Lee"/>
    <s v="Progress"/>
    <n v="-78.067769999999996"/>
    <n v="35.379376000000001"/>
    <s v="35.379376,-78.06777"/>
    <s v="no"/>
    <s v="Iron"/>
    <n v="300"/>
    <s v="1720 (BGMW 9)"/>
    <m/>
    <n v="569"/>
    <s v="10/6/11-6/19/11"/>
    <s v="µg/l"/>
    <n v="3"/>
    <n v="189.66666666666669"/>
  </r>
  <r>
    <n v="320"/>
    <x v="62"/>
    <x v="42"/>
    <s v="Lee"/>
    <s v="Progress"/>
    <n v="-78.067769999999996"/>
    <n v="35.379376000000001"/>
    <s v="35.379376,-78.06777"/>
    <s v="no"/>
    <s v="Iron"/>
    <n v="300"/>
    <s v="919 (BGMW 9)"/>
    <m/>
    <n v="1140"/>
    <s v="12/15/10-12/28/10"/>
    <s v="µg/l"/>
    <n v="3"/>
    <n v="380"/>
  </r>
  <r>
    <n v="321"/>
    <x v="62"/>
    <x v="42"/>
    <s v="Lee"/>
    <s v="Progress"/>
    <n v="-78.067769999999996"/>
    <n v="35.379376000000001"/>
    <s v="35.379376,-78.06777"/>
    <s v="no"/>
    <s v="Boron"/>
    <n v="700"/>
    <s v="&lt;50 (BGMW 9)"/>
    <m/>
    <n v="2520"/>
    <s v="3/4/11-3/15/11"/>
    <s v="µg/l"/>
    <n v="4"/>
    <n v="360"/>
  </r>
  <r>
    <n v="322"/>
    <x v="62"/>
    <x v="42"/>
    <s v="Lee"/>
    <s v="Progress"/>
    <n v="-78.067769999999996"/>
    <n v="35.379376000000001"/>
    <s v="35.379376,-78.06777"/>
    <s v="no"/>
    <s v="Boron"/>
    <n v="700"/>
    <s v="&lt;50 (BGMW 9)"/>
    <m/>
    <n v="3090"/>
    <s v="12/15/10-12/28/10"/>
    <s v="µg/l"/>
    <n v="4"/>
    <n v="441.42857142857144"/>
  </r>
  <r>
    <n v="323"/>
    <x v="62"/>
    <x v="42"/>
    <s v="Lee"/>
    <s v="Progress"/>
    <n v="-78.067769999999996"/>
    <n v="35.379376000000001"/>
    <s v="35.379376,-78.06777"/>
    <s v="no"/>
    <s v="Boron"/>
    <n v="700"/>
    <s v="&lt;50 (BGMW 9)"/>
    <m/>
    <n v="3110"/>
    <s v="6/8/11-6/21/11"/>
    <s v="µg/l"/>
    <n v="4"/>
    <n v="444.28571428571433"/>
  </r>
  <r>
    <n v="324"/>
    <x v="62"/>
    <x v="42"/>
    <s v="Lee"/>
    <s v="Progress"/>
    <n v="-78.067769999999996"/>
    <n v="35.379376000000001"/>
    <s v="35.379376,-78.06777"/>
    <s v="no"/>
    <s v="Boron"/>
    <n v="700"/>
    <s v="52.5 (BGMW 9)"/>
    <m/>
    <n v="3710"/>
    <s v="10/6/11-6/19/11"/>
    <s v="µg/l"/>
    <n v="4"/>
    <n v="530"/>
  </r>
  <r>
    <n v="325"/>
    <x v="63"/>
    <x v="43"/>
    <s v="Lee"/>
    <s v="Progress"/>
    <n v="-78.069824999999994"/>
    <n v="35.383398999999997"/>
    <s v="35.383399,-78.069825"/>
    <s v="no"/>
    <s v="Arsenic"/>
    <n v="10"/>
    <s v="&lt;5 (BGMW 9)"/>
    <m/>
    <n v="284"/>
    <s v="12/15/10-12/28/10"/>
    <s v="µg/l"/>
    <n v="4"/>
    <n v="2840"/>
  </r>
  <r>
    <n v="326"/>
    <x v="63"/>
    <x v="43"/>
    <s v="Lee"/>
    <s v="Progress"/>
    <n v="-78.069824999999994"/>
    <n v="35.383398999999997"/>
    <s v="35.383399,-78.069825"/>
    <s v="no"/>
    <s v="Manganese"/>
    <n v="50"/>
    <s v="79.4 (BGMW 9)"/>
    <m/>
    <n v="508"/>
    <s v="12/15/10-12/28/10"/>
    <s v="µg/l"/>
    <n v="4"/>
    <n v="1016"/>
  </r>
  <r>
    <n v="327"/>
    <x v="63"/>
    <x v="43"/>
    <s v="Lee"/>
    <s v="Progress"/>
    <n v="-78.069824999999994"/>
    <n v="35.383398999999997"/>
    <s v="35.383399,-78.069825"/>
    <s v="no"/>
    <s v="Arsenic"/>
    <n v="10"/>
    <s v="&lt;5 (BGMW 9)"/>
    <m/>
    <n v="533"/>
    <s v="3/4/11-3/15/11"/>
    <s v="µg/l"/>
    <n v="4"/>
    <n v="5330"/>
  </r>
  <r>
    <n v="328"/>
    <x v="63"/>
    <x v="43"/>
    <s v="Lee"/>
    <s v="Progress"/>
    <n v="-78.069824999999994"/>
    <n v="35.383398999999997"/>
    <s v="35.383399,-78.069825"/>
    <s v="no"/>
    <s v="Arsenic"/>
    <n v="10"/>
    <s v="&lt;5 (BGMW 9)"/>
    <m/>
    <n v="633"/>
    <s v="10/6/11-6/19/11"/>
    <s v="µg/l"/>
    <n v="4"/>
    <n v="6330"/>
  </r>
  <r>
    <n v="329"/>
    <x v="63"/>
    <x v="43"/>
    <s v="Lee"/>
    <s v="Progress"/>
    <n v="-78.069824999999994"/>
    <n v="35.383398999999997"/>
    <s v="35.383399,-78.069825"/>
    <s v="no"/>
    <s v="Manganese"/>
    <n v="50"/>
    <s v="185 (BGMW 9)"/>
    <m/>
    <n v="650"/>
    <s v="3/4/11-3/15/11"/>
    <s v="µg/l"/>
    <n v="4"/>
    <n v="1300"/>
  </r>
  <r>
    <n v="330"/>
    <x v="63"/>
    <x v="43"/>
    <s v="Lee"/>
    <s v="Progress"/>
    <n v="-78.069824999999994"/>
    <n v="35.383398999999997"/>
    <s v="35.383399,-78.069825"/>
    <s v="no"/>
    <s v="Arsenic"/>
    <n v="10"/>
    <s v="&lt;5 (BGMW 9)"/>
    <m/>
    <n v="665"/>
    <s v="6/8/11-6/21/11"/>
    <s v="µg/l"/>
    <n v="4"/>
    <n v="6650"/>
  </r>
  <r>
    <n v="331"/>
    <x v="63"/>
    <x v="43"/>
    <s v="Lee"/>
    <s v="Progress"/>
    <n v="-78.069824999999994"/>
    <n v="35.383398999999997"/>
    <s v="35.383399,-78.069825"/>
    <s v="no"/>
    <s v="Manganese"/>
    <n v="50"/>
    <s v="67.4 (BGMW 9)"/>
    <m/>
    <n v="746"/>
    <s v="10/6/11-6/19/11"/>
    <s v="µg/l"/>
    <n v="4"/>
    <n v="1492"/>
  </r>
  <r>
    <n v="332"/>
    <x v="63"/>
    <x v="43"/>
    <s v="Lee"/>
    <s v="Progress"/>
    <n v="-78.069824999999994"/>
    <n v="35.383398999999997"/>
    <s v="35.383399,-78.069825"/>
    <s v="no"/>
    <s v="Manganese"/>
    <n v="50"/>
    <s v="322 (BGMW 9)"/>
    <m/>
    <n v="768"/>
    <s v="6/8/11-6/21/11"/>
    <s v="µg/l"/>
    <n v="4"/>
    <n v="1536"/>
  </r>
  <r>
    <n v="333"/>
    <x v="63"/>
    <x v="43"/>
    <s v="Lee"/>
    <s v="Progress"/>
    <n v="-78.069824999999994"/>
    <n v="35.383398999999997"/>
    <s v="35.383399,-78.069825"/>
    <s v="no"/>
    <s v="Iron"/>
    <n v="300"/>
    <s v="919 (BGMW 9)"/>
    <m/>
    <n v="3510"/>
    <s v="12/15/10-12/28/10"/>
    <s v="µg/l"/>
    <n v="4"/>
    <n v="1170"/>
  </r>
  <r>
    <n v="334"/>
    <x v="63"/>
    <x v="43"/>
    <s v="Lee"/>
    <s v="Progress"/>
    <n v="-78.069824999999994"/>
    <n v="35.383398999999997"/>
    <s v="35.383399,-78.069825"/>
    <s v="no"/>
    <s v="Boron"/>
    <n v="700"/>
    <s v="&lt;50 (BGMW 9)"/>
    <m/>
    <n v="4320"/>
    <s v="12/15/10-12/28/10"/>
    <s v="µg/l"/>
    <n v="4"/>
    <n v="617.14285714285722"/>
  </r>
  <r>
    <n v="335"/>
    <x v="63"/>
    <x v="43"/>
    <s v="Lee"/>
    <s v="Progress"/>
    <n v="-78.069824999999994"/>
    <n v="35.383398999999997"/>
    <s v="35.383399,-78.069825"/>
    <s v="no"/>
    <s v="Iron"/>
    <n v="300"/>
    <s v="1720 (BGMW 9)"/>
    <m/>
    <n v="4500"/>
    <s v="10/6/11-6/19/11"/>
    <s v="µg/l"/>
    <n v="4"/>
    <n v="1500"/>
  </r>
  <r>
    <n v="336"/>
    <x v="63"/>
    <x v="43"/>
    <s v="Lee"/>
    <s v="Progress"/>
    <n v="-78.069824999999994"/>
    <n v="35.383398999999997"/>
    <s v="35.383399,-78.069825"/>
    <s v="no"/>
    <s v="Iron"/>
    <n v="300"/>
    <s v="784 (BGMW 9)"/>
    <m/>
    <n v="4530"/>
    <s v="6/8/11-6/21/11"/>
    <s v="µg/l"/>
    <n v="4"/>
    <n v="1510"/>
  </r>
  <r>
    <n v="337"/>
    <x v="63"/>
    <x v="43"/>
    <s v="Lee"/>
    <s v="Progress"/>
    <n v="-78.069824999999994"/>
    <n v="35.383398999999997"/>
    <s v="35.383399,-78.069825"/>
    <s v="no"/>
    <s v="Boron"/>
    <n v="700"/>
    <s v="&lt;50 (BGMW 9)"/>
    <m/>
    <n v="4630"/>
    <s v="3/4/11-3/15/11"/>
    <s v="µg/l"/>
    <n v="4"/>
    <n v="661.42857142857133"/>
  </r>
  <r>
    <n v="338"/>
    <x v="63"/>
    <x v="43"/>
    <s v="Lee"/>
    <s v="Progress"/>
    <n v="-78.069824999999994"/>
    <n v="35.383398999999997"/>
    <s v="35.383399,-78.069825"/>
    <s v="no"/>
    <s v="Boron"/>
    <n v="700"/>
    <s v="52.5 (BGMW 9)"/>
    <m/>
    <n v="4660"/>
    <s v="10/6/11-6/19/11"/>
    <s v="µg/l"/>
    <n v="4"/>
    <n v="665.71428571428578"/>
  </r>
  <r>
    <n v="339"/>
    <x v="63"/>
    <x v="43"/>
    <s v="Lee"/>
    <s v="Progress"/>
    <n v="-78.069824999999994"/>
    <n v="35.383398999999997"/>
    <s v="35.383399,-78.069825"/>
    <s v="no"/>
    <s v="Boron"/>
    <n v="700"/>
    <s v="&lt;50 (BGMW 9)"/>
    <m/>
    <n v="4940"/>
    <s v="6/8/11-6/21/11"/>
    <s v="µg/l"/>
    <n v="4"/>
    <n v="705.71428571428567"/>
  </r>
  <r>
    <n v="340"/>
    <x v="63"/>
    <x v="43"/>
    <s v="Lee"/>
    <s v="Progress"/>
    <n v="-78.069824999999994"/>
    <n v="35.383398999999997"/>
    <s v="35.383399,-78.069825"/>
    <s v="no"/>
    <s v="Iron"/>
    <n v="300"/>
    <s v="757 (BGMW 9)"/>
    <m/>
    <n v="5190"/>
    <s v="3/4/11-3/15/11"/>
    <s v="µg/l"/>
    <n v="4"/>
    <n v="1730"/>
  </r>
  <r>
    <n v="341"/>
    <x v="64"/>
    <x v="44"/>
    <s v="Lee"/>
    <s v="Progress"/>
    <n v="-78.085029000000006"/>
    <n v="35.382559999999998"/>
    <s v="35.38256,-78.085029"/>
    <s v="no"/>
    <s v="Manganese"/>
    <n v="50"/>
    <s v="67.4 (BGMW 9)"/>
    <m/>
    <n v="374"/>
    <s v="10/6/11-6/19/11"/>
    <s v="µg/l"/>
    <n v="4"/>
    <n v="748"/>
  </r>
  <r>
    <n v="342"/>
    <x v="64"/>
    <x v="44"/>
    <s v="Lee"/>
    <s v="Progress"/>
    <n v="-78.085029000000006"/>
    <n v="35.382559999999998"/>
    <s v="35.38256,-78.085029"/>
    <s v="no"/>
    <s v="Manganese"/>
    <n v="50"/>
    <s v="185 (BGMW 9)"/>
    <m/>
    <n v="483"/>
    <s v="3/4/11-3/15/11"/>
    <s v="µg/l"/>
    <n v="4"/>
    <n v="966"/>
  </r>
  <r>
    <n v="343"/>
    <x v="64"/>
    <x v="44"/>
    <s v="Lee"/>
    <s v="Progress"/>
    <n v="-78.085029000000006"/>
    <n v="35.382559999999998"/>
    <s v="35.38256,-78.085029"/>
    <s v="no"/>
    <s v="Manganese"/>
    <n v="50"/>
    <s v="79.4 (BGMW 9)"/>
    <m/>
    <n v="548"/>
    <s v="12/15/10-12/28/10"/>
    <s v="µg/l"/>
    <n v="4"/>
    <n v="1096"/>
  </r>
  <r>
    <n v="344"/>
    <x v="64"/>
    <x v="44"/>
    <s v="Lee"/>
    <s v="Progress"/>
    <n v="-78.085029000000006"/>
    <n v="35.382559999999998"/>
    <s v="35.38256,-78.085029"/>
    <s v="no"/>
    <s v="Manganese"/>
    <n v="50"/>
    <s v="322 (BGMW 9)"/>
    <m/>
    <n v="616"/>
    <s v="6/8/11-6/21/11"/>
    <s v="µg/l"/>
    <n v="4"/>
    <n v="1232"/>
  </r>
  <r>
    <n v="345"/>
    <x v="64"/>
    <x v="44"/>
    <s v="Lee"/>
    <s v="Progress"/>
    <n v="-78.085029000000006"/>
    <n v="35.382559999999998"/>
    <s v="35.38256,-78.085029"/>
    <s v="no"/>
    <s v="Iron"/>
    <n v="300"/>
    <s v="757 (BGMW 9)"/>
    <m/>
    <n v="3960"/>
    <s v="3/4/11-3/15/11"/>
    <s v="µg/l"/>
    <n v="4"/>
    <n v="1320"/>
  </r>
  <r>
    <n v="346"/>
    <x v="64"/>
    <x v="44"/>
    <s v="Lee"/>
    <s v="Progress"/>
    <n v="-78.085029000000006"/>
    <n v="35.382559999999998"/>
    <s v="35.38256,-78.085029"/>
    <s v="no"/>
    <s v="Iron"/>
    <n v="300"/>
    <s v="1720 (BGMW 9)"/>
    <m/>
    <n v="9580"/>
    <s v="10/6/11-6/19/11"/>
    <s v="µg/l"/>
    <n v="4"/>
    <n v="3193.3333333333335"/>
  </r>
  <r>
    <n v="347"/>
    <x v="64"/>
    <x v="44"/>
    <s v="Lee"/>
    <s v="Progress"/>
    <n v="-78.085029000000006"/>
    <n v="35.382559999999998"/>
    <s v="35.38256,-78.085029"/>
    <s v="no"/>
    <s v="Iron"/>
    <n v="300"/>
    <s v="919 (BGMW 9)"/>
    <m/>
    <n v="10600"/>
    <s v="12/15/10-12/28/10"/>
    <s v="µg/l"/>
    <n v="4"/>
    <n v="3533.3333333333335"/>
  </r>
  <r>
    <n v="348"/>
    <x v="64"/>
    <x v="44"/>
    <s v="Lee"/>
    <s v="Progress"/>
    <n v="-78.085029000000006"/>
    <n v="35.382559999999998"/>
    <s v="35.38256,-78.085029"/>
    <s v="no"/>
    <s v="Iron"/>
    <n v="300"/>
    <s v="784 (BGMW 9)"/>
    <m/>
    <n v="12400"/>
    <s v="6/8/11-6/21/11"/>
    <s v="µg/l"/>
    <n v="4"/>
    <n v="4133.3333333333339"/>
  </r>
  <r>
    <n v="349"/>
    <x v="65"/>
    <x v="46"/>
    <s v="Lee"/>
    <s v="Progress"/>
    <n v="-78.067678999999998"/>
    <n v="35.379286"/>
    <s v="35.379286,-78.067679"/>
    <s v="no"/>
    <s v="Manganese"/>
    <n v="50"/>
    <s v="79.4 (BGMW 9)"/>
    <m/>
    <n v="86.1"/>
    <s v="12/15/10-12/28/10"/>
    <s v="µg/l"/>
    <n v="3"/>
    <n v="172.2"/>
  </r>
  <r>
    <n v="350"/>
    <x v="65"/>
    <x v="46"/>
    <s v="Lee"/>
    <s v="Progress"/>
    <n v="-78.067678999999998"/>
    <n v="35.379286"/>
    <s v="35.379286,-78.067679"/>
    <s v="no"/>
    <s v="Manganese"/>
    <n v="50"/>
    <s v="322 (BGMW 9)"/>
    <m/>
    <n v="100"/>
    <s v="6/8/11-6/21/11"/>
    <s v="µg/l"/>
    <n v="3"/>
    <n v="200"/>
  </r>
  <r>
    <n v="351"/>
    <x v="65"/>
    <x v="46"/>
    <s v="Lee"/>
    <s v="Progress"/>
    <n v="-78.067678999999998"/>
    <n v="35.379286"/>
    <s v="35.379286,-78.067679"/>
    <s v="no"/>
    <s v="Manganese"/>
    <n v="50"/>
    <s v="67.4 (BGMW 9)"/>
    <m/>
    <n v="102"/>
    <s v="10/6/11-6/19/11"/>
    <s v="µg/l"/>
    <n v="3"/>
    <n v="204"/>
  </r>
  <r>
    <n v="352"/>
    <x v="65"/>
    <x v="46"/>
    <s v="Lee"/>
    <s v="Progress"/>
    <n v="-78.067678999999998"/>
    <n v="35.379286"/>
    <s v="35.379286,-78.067679"/>
    <s v="no"/>
    <s v="Iron"/>
    <n v="300"/>
    <s v="919 (BGMW 9)"/>
    <m/>
    <n v="1560"/>
    <s v="12/15/10-12/28/10"/>
    <s v="µg/l"/>
    <n v="3"/>
    <n v="520"/>
  </r>
  <r>
    <n v="353"/>
    <x v="65"/>
    <x v="46"/>
    <s v="Lee"/>
    <s v="Progress"/>
    <n v="-78.067678999999998"/>
    <n v="35.379286"/>
    <s v="35.379286,-78.067679"/>
    <s v="no"/>
    <s v="Iron"/>
    <n v="300"/>
    <s v="784 (BGMW 9)"/>
    <m/>
    <n v="2230"/>
    <s v="6/8/11-6/21/11"/>
    <s v="µg/l"/>
    <n v="3"/>
    <n v="743.33333333333337"/>
  </r>
  <r>
    <n v="354"/>
    <x v="65"/>
    <x v="46"/>
    <s v="Lee"/>
    <s v="Progress"/>
    <n v="-78.067678999999998"/>
    <n v="35.379286"/>
    <s v="35.379286,-78.067679"/>
    <s v="no"/>
    <s v="Iron"/>
    <n v="300"/>
    <s v="1720 (BGMW 9)"/>
    <m/>
    <n v="3620"/>
    <s v="10/6/11-6/19/11"/>
    <s v="µg/l"/>
    <n v="3"/>
    <n v="1206.6666666666667"/>
  </r>
  <r>
    <n v="355"/>
    <x v="66"/>
    <x v="25"/>
    <s v="Marshall"/>
    <s v="Duke"/>
    <n v="-80.957758999999996"/>
    <n v="35.606296"/>
    <s v="35.606296,-80.957759"/>
    <s v="no"/>
    <s v="Manganese"/>
    <n v="50"/>
    <s v="5 (MW 4)"/>
    <s v="&lt;5 (MW 4D)"/>
    <n v="59"/>
    <s v="10/6/11-10/11/11"/>
    <s v="µg/l"/>
    <n v="2"/>
    <n v="118"/>
  </r>
  <r>
    <n v="356"/>
    <x v="66"/>
    <x v="25"/>
    <s v="Marshall"/>
    <s v="Duke"/>
    <n v="-80.957758999999996"/>
    <n v="35.606296"/>
    <s v="35.606296,-80.957759"/>
    <s v="no"/>
    <s v="Manganese"/>
    <n v="50"/>
    <s v="8 (MW 4)"/>
    <s v="38 (MW 4D)"/>
    <n v="97"/>
    <s v="2/8/11-2/16/11"/>
    <s v="µg/l"/>
    <n v="2"/>
    <n v="194"/>
  </r>
  <r>
    <n v="357"/>
    <x v="67"/>
    <x v="26"/>
    <s v="Marshall"/>
    <s v="Duke"/>
    <n v="-80.979421000000002"/>
    <n v="35.607928000000001"/>
    <s v="35.607928,-80.979421"/>
    <s v="no"/>
    <s v="Iron"/>
    <n v="300"/>
    <s v="128 (MW 4)"/>
    <s v="268 (MW 4D)"/>
    <n v="839"/>
    <s v="2/8/11-2/16/11"/>
    <s v="µg/l"/>
    <n v="1"/>
    <n v="279.66666666666669"/>
  </r>
  <r>
    <n v="358"/>
    <x v="68"/>
    <x v="28"/>
    <s v="Marshall"/>
    <s v="Duke"/>
    <n v="-80.982792000000003"/>
    <n v="35.611617000000003"/>
    <s v="35.611617,-80.982792"/>
    <s v="no"/>
    <s v="Iron"/>
    <n v="300"/>
    <s v="128 (MW 4)"/>
    <s v="268 (MW 4D)"/>
    <n v="305"/>
    <s v="2/8/11-2/16/11"/>
    <s v="µg/l"/>
    <n v="2"/>
    <n v="101.66666666666666"/>
  </r>
  <r>
    <n v="359"/>
    <x v="68"/>
    <x v="28"/>
    <s v="Marshall"/>
    <s v="Duke"/>
    <n v="-80.982792000000003"/>
    <n v="35.611617000000003"/>
    <s v="35.611617,-80.982792"/>
    <s v="no"/>
    <s v="Iron"/>
    <n v="300"/>
    <s v="109 (MW 4)"/>
    <s v="26 (MW 4D)"/>
    <n v="421"/>
    <s v="10/6/11-10/11/11"/>
    <s v="µg/l"/>
    <n v="2"/>
    <n v="140.33333333333334"/>
  </r>
  <r>
    <n v="360"/>
    <x v="69"/>
    <x v="62"/>
    <s v="Marshall"/>
    <s v="Duke"/>
    <n v="-80.983733999999998"/>
    <n v="35.615955999999997"/>
    <s v="35.615956,-80.983734"/>
    <s v="no"/>
    <s v="Manganese"/>
    <n v="50"/>
    <s v="8 (MW 4)"/>
    <s v="38 (MW 4D)"/>
    <n v="54"/>
    <s v="2/8/11-2/16/11"/>
    <s v="µg/l"/>
    <n v="1"/>
    <n v="108"/>
  </r>
  <r>
    <n v="361"/>
    <x v="69"/>
    <x v="62"/>
    <s v="Marshall"/>
    <s v="Duke"/>
    <n v="-80.983733999999998"/>
    <n v="35.615955999999997"/>
    <s v="35.615956,-80.983734"/>
    <s v="no"/>
    <s v="Iron"/>
    <n v="300"/>
    <s v="109 (MW 4)"/>
    <s v="26 (MW 4D)"/>
    <n v="324"/>
    <s v="10/6/11-10/11/11"/>
    <s v="µg/l"/>
    <n v="2"/>
    <n v="108"/>
  </r>
  <r>
    <n v="362"/>
    <x v="69"/>
    <x v="62"/>
    <s v="Marshall"/>
    <s v="Duke"/>
    <n v="-80.983733999999998"/>
    <n v="35.615955999999997"/>
    <s v="35.615956,-80.983734"/>
    <s v="no"/>
    <s v="Iron"/>
    <n v="300"/>
    <s v="128 (MW 4)"/>
    <s v="268 (MW 4D)"/>
    <n v="1010"/>
    <s v="2/8/11-2/16/11"/>
    <s v="µg/l"/>
    <n v="2"/>
    <n v="336.66666666666669"/>
  </r>
  <r>
    <n v="363"/>
    <x v="70"/>
    <x v="63"/>
    <s v="Marshall"/>
    <s v="Duke"/>
    <n v="-80.961611000000005"/>
    <n v="35.612493999999998"/>
    <s v="35.612494,-80.961611"/>
    <s v="no"/>
    <s v="Manganese"/>
    <n v="50"/>
    <s v="5 (MW 4)"/>
    <s v="&lt;5 (MW 4D)"/>
    <n v="57"/>
    <s v="10/6/11-10/11/11"/>
    <s v="µg/l"/>
    <n v="1"/>
    <n v="113.99999999999999"/>
  </r>
  <r>
    <n v="364"/>
    <x v="70"/>
    <x v="63"/>
    <s v="Marshall"/>
    <s v="Duke"/>
    <n v="-80.961611000000005"/>
    <n v="35.612493999999998"/>
    <s v="35.612494,-80.961611"/>
    <s v="no"/>
    <s v="Manganese"/>
    <n v="50"/>
    <s v="8 (MW 4)"/>
    <s v="38 (MW 4D)"/>
    <n v="73"/>
    <s v="2/8/11-2/16/11"/>
    <s v="µg/l"/>
    <n v="1"/>
    <n v="146"/>
  </r>
  <r>
    <n v="365"/>
    <x v="70"/>
    <x v="63"/>
    <s v="Marshall"/>
    <s v="Duke"/>
    <n v="-80.961611000000005"/>
    <n v="35.612493999999998"/>
    <s v="35.612494,-80.961611"/>
    <s v="no"/>
    <s v="Sulfate"/>
    <n v="250"/>
    <s v=".25 (MW 4)"/>
    <s v="1.2 (MW 4D)"/>
    <n v="290"/>
    <s v="10/6/11-10/11/11"/>
    <s v="mg/l"/>
    <n v="2"/>
    <n v="115.99999999999999"/>
  </r>
  <r>
    <n v="366"/>
    <x v="70"/>
    <x v="63"/>
    <s v="Marshall"/>
    <s v="Duke"/>
    <n v="-80.961611000000005"/>
    <n v="35.612493999999998"/>
    <s v="35.612494,-80.961611"/>
    <s v="no"/>
    <s v="Sulfate"/>
    <n v="250"/>
    <s v="1.4 (MW 4)"/>
    <s v="1.2 (MW 4D)"/>
    <n v="310"/>
    <s v="2/8/11-2/16/11"/>
    <s v="mg/l"/>
    <n v="2"/>
    <n v="124"/>
  </r>
  <r>
    <n v="367"/>
    <x v="70"/>
    <x v="63"/>
    <s v="Marshall"/>
    <s v="Duke"/>
    <n v="-80.961611000000005"/>
    <n v="35.612493999999998"/>
    <s v="35.612494,-80.961611"/>
    <s v="no"/>
    <s v="Total Diss Solids"/>
    <n v="500"/>
    <s v="63 (MW 4)"/>
    <s v="88 (MW 4D)"/>
    <n v="510"/>
    <s v="10/6/11-10/11/11"/>
    <s v="mg/l"/>
    <n v="2"/>
    <n v="102"/>
  </r>
  <r>
    <n v="368"/>
    <x v="70"/>
    <x v="63"/>
    <s v="Marshall"/>
    <s v="Duke"/>
    <n v="-80.961611000000005"/>
    <n v="35.612493999999998"/>
    <s v="35.612494,-80.961611"/>
    <s v="no"/>
    <s v="Total Diss Solids"/>
    <n v="500"/>
    <s v="54 (MW 4)"/>
    <s v="82 (MW 4D)"/>
    <n v="540"/>
    <s v="2/8/11-2/16/11"/>
    <s v="mg/l"/>
    <n v="2"/>
    <n v="108"/>
  </r>
  <r>
    <n v="369"/>
    <x v="70"/>
    <x v="63"/>
    <s v="Marshall"/>
    <s v="Duke"/>
    <n v="-80.961611000000005"/>
    <n v="35.612493999999998"/>
    <s v="35.612494,-80.961611"/>
    <s v="no"/>
    <s v="Boron"/>
    <n v="700"/>
    <s v="&lt;50 (MW 4)"/>
    <s v="&lt;50 (MW 4D)"/>
    <n v="3520"/>
    <s v="10/6/11-10/11/11"/>
    <s v="µg/l"/>
    <n v="2"/>
    <n v="502.85714285714283"/>
  </r>
  <r>
    <n v="370"/>
    <x v="70"/>
    <x v="63"/>
    <s v="Marshall"/>
    <s v="Duke"/>
    <n v="-80.961611000000005"/>
    <n v="35.612493999999998"/>
    <s v="35.612494,-80.961611"/>
    <s v="no"/>
    <s v="Boron"/>
    <n v="700"/>
    <s v="&lt;50 (MW 4)"/>
    <s v="&lt;50 (MW 4D)"/>
    <n v="3600"/>
    <s v="2/8/11-2/16/11"/>
    <s v="µg/l"/>
    <n v="2"/>
    <n v="514.28571428571433"/>
  </r>
  <r>
    <n v="371"/>
    <x v="71"/>
    <x v="64"/>
    <s v="Marshall"/>
    <s v="Duke"/>
    <n v="-80.961611000000005"/>
    <n v="35.612493999999998"/>
    <s v="35.612494,-80.961611"/>
    <s v="no"/>
    <s v="Manganese"/>
    <n v="50"/>
    <s v="5 (MW 4)"/>
    <s v="&lt;5 (MW 4D)"/>
    <n v="110"/>
    <s v="10/6/11-10/11/11"/>
    <s v="µg/l"/>
    <n v="2"/>
    <n v="220.00000000000003"/>
  </r>
  <r>
    <n v="372"/>
    <x v="71"/>
    <x v="64"/>
    <s v="Marshall"/>
    <s v="Duke"/>
    <n v="-80.961611000000005"/>
    <n v="35.612493999999998"/>
    <s v="35.612494,-80.961611"/>
    <s v="no"/>
    <s v="Manganese"/>
    <n v="50"/>
    <s v="8 (MW 4)"/>
    <s v="38 (MW 4D)"/>
    <n v="192"/>
    <s v="2/8/11-2/16/11"/>
    <s v="µg/l"/>
    <n v="2"/>
    <n v="384"/>
  </r>
  <r>
    <n v="373"/>
    <x v="71"/>
    <x v="64"/>
    <s v="Marshall"/>
    <s v="Duke"/>
    <n v="-80.961611000000005"/>
    <n v="35.612493999999998"/>
    <s v="35.612494,-80.961611"/>
    <s v="no"/>
    <s v="Sulfate"/>
    <n v="250"/>
    <s v=".25 (MW 4)"/>
    <s v="1.2 (MW 4D)"/>
    <n v="370"/>
    <s v="10/6/11-10/11/11"/>
    <s v="mg/l"/>
    <n v="2"/>
    <n v="148"/>
  </r>
  <r>
    <n v="374"/>
    <x v="71"/>
    <x v="64"/>
    <s v="Marshall"/>
    <s v="Duke"/>
    <n v="-80.961611000000005"/>
    <n v="35.612493999999998"/>
    <s v="35.612494,-80.961611"/>
    <s v="no"/>
    <s v="Sulfate"/>
    <n v="250"/>
    <s v="1.4 (MW 4)"/>
    <s v="1.2 (MW 4D)"/>
    <n v="400"/>
    <s v="2/8/11-2/16/11"/>
    <s v="mg/l"/>
    <n v="2"/>
    <n v="160"/>
  </r>
  <r>
    <n v="375"/>
    <x v="71"/>
    <x v="64"/>
    <s v="Marshall"/>
    <s v="Duke"/>
    <n v="-80.961611000000005"/>
    <n v="35.612493999999998"/>
    <s v="35.612494,-80.961611"/>
    <s v="no"/>
    <s v="Iron"/>
    <n v="300"/>
    <s v="128 (MW 4)"/>
    <s v="268 (MW 4D)"/>
    <n v="411"/>
    <s v="2/8/11-2/16/11"/>
    <s v="µg/l"/>
    <n v="1"/>
    <n v="137"/>
  </r>
  <r>
    <n v="376"/>
    <x v="71"/>
    <x v="64"/>
    <s v="Marshall"/>
    <s v="Duke"/>
    <n v="-80.961611000000005"/>
    <n v="35.612493999999998"/>
    <s v="35.612494,-80.961611"/>
    <s v="no"/>
    <s v="Total Diss Solids"/>
    <n v="500"/>
    <s v="63 (MW 4)"/>
    <s v="88 (MW 4D)"/>
    <n v="610"/>
    <s v="10/6/11-10/11/11"/>
    <s v="mg/l"/>
    <n v="2"/>
    <n v="122"/>
  </r>
  <r>
    <n v="377"/>
    <x v="71"/>
    <x v="64"/>
    <s v="Marshall"/>
    <s v="Duke"/>
    <n v="-80.961611000000005"/>
    <n v="35.612493999999998"/>
    <s v="35.612494,-80.961611"/>
    <s v="no"/>
    <s v="Total Diss Solids"/>
    <n v="500"/>
    <s v="54 (MW 4)"/>
    <s v="82 (MW 4D)"/>
    <n v="650"/>
    <s v="2/8/11-2/16/11"/>
    <s v="mg/l"/>
    <n v="2"/>
    <n v="130"/>
  </r>
  <r>
    <n v="378"/>
    <x v="71"/>
    <x v="64"/>
    <s v="Marshall"/>
    <s v="Duke"/>
    <n v="-80.961611000000005"/>
    <n v="35.612493999999998"/>
    <s v="35.612494,-80.961611"/>
    <s v="no"/>
    <s v="Boron"/>
    <n v="700"/>
    <s v="&lt;50 (MW 4)"/>
    <s v="&lt;50 (MW 4D)"/>
    <n v="4160"/>
    <s v="10/6/11-10/11/11"/>
    <s v="µg/l"/>
    <n v="2"/>
    <n v="594.28571428571433"/>
  </r>
  <r>
    <n v="379"/>
    <x v="71"/>
    <x v="64"/>
    <s v="Marshall"/>
    <s v="Duke"/>
    <n v="-80.961611000000005"/>
    <n v="35.612493999999998"/>
    <s v="35.612494,-80.961611"/>
    <s v="no"/>
    <s v="Boron"/>
    <n v="700"/>
    <s v="&lt;50 (MW 4)"/>
    <s v="&lt;50 (MW 4D)"/>
    <n v="4440"/>
    <s v="2/8/11-2/16/11"/>
    <s v="µg/l"/>
    <n v="2"/>
    <n v="634.28571428571422"/>
  </r>
  <r>
    <n v="380"/>
    <x v="72"/>
    <x v="65"/>
    <s v="Mayo"/>
    <s v="Progress"/>
    <n v="-78.903193000000002"/>
    <n v="36.530321000000001"/>
    <s v="36.530321,-78.903193"/>
    <s v="yes"/>
    <s v="Chromium"/>
    <n v="10"/>
    <s v="15.3 (BG 1)"/>
    <s v="6.7 (BG 2)"/>
    <n v="15.3"/>
    <s v="12/3/10-12/30/10"/>
    <s v="µg/l"/>
    <n v="2"/>
    <n v="153"/>
  </r>
  <r>
    <n v="381"/>
    <x v="72"/>
    <x v="65"/>
    <s v="Mayo"/>
    <s v="Progress"/>
    <n v="-78.903193000000002"/>
    <n v="36.530321000000001"/>
    <s v="36.530321,-78.903193"/>
    <s v="yes"/>
    <s v="Chromium"/>
    <n v="10"/>
    <s v="40.1 (BG 1)"/>
    <s v="10.2 (BG 2)"/>
    <n v="40.1"/>
    <s v="7/13/11-7/22/11"/>
    <s v="µg/l"/>
    <n v="2"/>
    <n v="401"/>
  </r>
  <r>
    <n v="382"/>
    <x v="72"/>
    <x v="65"/>
    <s v="Mayo"/>
    <s v="Progress"/>
    <n v="-78.903193000000002"/>
    <n v="36.530321000000001"/>
    <s v="36.530321,-78.903193"/>
    <s v="yes"/>
    <s v="Aluminum"/>
    <n v="200"/>
    <s v="456 (BG 1)"/>
    <s v="298 (BG 2)"/>
    <n v="456"/>
    <s v="4/21/11-5/4/11"/>
    <s v="µg/l"/>
    <n v="3"/>
    <n v="227.99999999999997"/>
  </r>
  <r>
    <n v="383"/>
    <x v="72"/>
    <x v="65"/>
    <s v="Mayo"/>
    <s v="Progress"/>
    <n v="-78.903193000000002"/>
    <n v="36.530321000000001"/>
    <s v="36.530321,-78.903193"/>
    <s v="yes"/>
    <s v="Aluminum"/>
    <n v="200"/>
    <s v="584 (BG 1)"/>
    <s v="298 (BG 2)"/>
    <n v="584"/>
    <s v="7/13/11-7/22/11"/>
    <s v="µg/l"/>
    <n v="3"/>
    <n v="292"/>
  </r>
  <r>
    <n v="384"/>
    <x v="72"/>
    <x v="65"/>
    <s v="Mayo"/>
    <s v="Progress"/>
    <n v="-78.903193000000002"/>
    <n v="36.530321000000001"/>
    <s v="36.530321,-78.903193"/>
    <s v="yes"/>
    <s v="Iron"/>
    <n v="300"/>
    <s v="702 (BG 1)"/>
    <s v="439 (BG 2)"/>
    <n v="702"/>
    <s v="4/21/11-5/4/11"/>
    <s v="µg/l"/>
    <n v="3"/>
    <n v="234"/>
  </r>
  <r>
    <n v="385"/>
    <x v="72"/>
    <x v="65"/>
    <s v="Mayo"/>
    <s v="Progress"/>
    <n v="-78.903193000000002"/>
    <n v="36.530321000000001"/>
    <s v="36.530321,-78.903193"/>
    <s v="yes"/>
    <s v="Aluminum"/>
    <n v="200"/>
    <s v="770 (BG 1)"/>
    <s v="1700 (BG 2)"/>
    <n v="770"/>
    <s v="12/3/10-12/30/10"/>
    <s v="µg/l"/>
    <n v="3"/>
    <n v="385"/>
  </r>
  <r>
    <n v="386"/>
    <x v="72"/>
    <x v="65"/>
    <s v="Mayo"/>
    <s v="Progress"/>
    <n v="-78.903193000000002"/>
    <n v="36.530321000000001"/>
    <s v="36.530321,-78.903193"/>
    <s v="yes"/>
    <s v="Iron"/>
    <n v="300"/>
    <s v="1040 (BG 1)"/>
    <s v="559 (BG 2)"/>
    <n v="1040"/>
    <s v="7/13/11-7/22/11"/>
    <s v="µg/l"/>
    <n v="3"/>
    <n v="346.66666666666669"/>
  </r>
  <r>
    <n v="387"/>
    <x v="72"/>
    <x v="65"/>
    <s v="Mayo"/>
    <s v="Progress"/>
    <n v="-78.903193000000002"/>
    <n v="36.530321000000001"/>
    <s v="36.530321,-78.903193"/>
    <s v="yes"/>
    <s v="Iron"/>
    <n v="300"/>
    <s v="1080 (BG 1)"/>
    <s v="1660 (BG 2)"/>
    <n v="1080"/>
    <s v="12/3/10-12/30/10"/>
    <s v="µg/l"/>
    <n v="3"/>
    <n v="360"/>
  </r>
  <r>
    <n v="388"/>
    <x v="73"/>
    <x v="66"/>
    <s v="Mayo"/>
    <s v="Progress"/>
    <n v="-78.902081999999993"/>
    <n v="36.527169999999998"/>
    <s v="36.52717,-78.902082"/>
    <s v="yes"/>
    <s v="Chromium"/>
    <n v="10"/>
    <s v="40.1 (BG 1)"/>
    <s v="10.2 (BG 2)"/>
    <n v="10.199999999999999"/>
    <s v="7/13/11-7/22/11"/>
    <s v="µg/l"/>
    <n v="1"/>
    <n v="102"/>
  </r>
  <r>
    <n v="389"/>
    <x v="73"/>
    <x v="66"/>
    <s v="Mayo"/>
    <s v="Progress"/>
    <n v="-78.902081999999993"/>
    <n v="36.527169999999998"/>
    <s v="36.52717,-78.902082"/>
    <s v="yes"/>
    <s v="Manganese"/>
    <n v="50"/>
    <s v="29.6 (BG 1)"/>
    <s v="64.2 (BG 2)"/>
    <n v="64.2"/>
    <s v="7/13/11-7/22/11"/>
    <s v="µg/l"/>
    <n v="3"/>
    <n v="128.4"/>
  </r>
  <r>
    <n v="390"/>
    <x v="73"/>
    <x v="66"/>
    <s v="Mayo"/>
    <s v="Progress"/>
    <n v="-78.902081999999993"/>
    <n v="36.527169999999998"/>
    <s v="36.52717,-78.902082"/>
    <s v="yes"/>
    <s v="Manganese"/>
    <n v="50"/>
    <s v="26.6 (BG 1)"/>
    <s v="71.4 (BG 2)"/>
    <n v="71.400000000000006"/>
    <s v="4/21/11-5/4/11"/>
    <s v="µg/l"/>
    <n v="3"/>
    <n v="142.80000000000001"/>
  </r>
  <r>
    <n v="391"/>
    <x v="73"/>
    <x v="66"/>
    <s v="Mayo"/>
    <s v="Progress"/>
    <n v="-78.902081999999993"/>
    <n v="36.527169999999998"/>
    <s v="36.52717,-78.902082"/>
    <s v="yes"/>
    <s v="Manganese"/>
    <n v="50"/>
    <s v="26.3 (BG 1)"/>
    <s v="198 (BG 2)"/>
    <n v="198"/>
    <s v="12/3/10-12/30/10"/>
    <s v="µg/l"/>
    <n v="3"/>
    <n v="396"/>
  </r>
  <r>
    <n v="392"/>
    <x v="73"/>
    <x v="66"/>
    <s v="Mayo"/>
    <s v="Progress"/>
    <n v="-78.902081999999993"/>
    <n v="36.527169999999998"/>
    <s v="36.52717,-78.902082"/>
    <s v="yes"/>
    <s v="Aluminum"/>
    <n v="200"/>
    <s v="456 (BG 1)"/>
    <s v="298 (BG 2)"/>
    <n v="298"/>
    <s v="4/21/11-5/4/11"/>
    <s v="µg/l"/>
    <n v="3"/>
    <n v="149"/>
  </r>
  <r>
    <n v="393"/>
    <x v="73"/>
    <x v="66"/>
    <s v="Mayo"/>
    <s v="Progress"/>
    <n v="-78.902081999999993"/>
    <n v="36.527169999999998"/>
    <s v="36.52717,-78.902082"/>
    <s v="yes"/>
    <s v="Aluminum"/>
    <n v="200"/>
    <s v="584 (BG 1)"/>
    <s v="298 (BG 2)"/>
    <n v="298"/>
    <s v="7/13/11-7/22/11"/>
    <s v="µg/l"/>
    <n v="3"/>
    <n v="149"/>
  </r>
  <r>
    <n v="394"/>
    <x v="73"/>
    <x v="66"/>
    <s v="Mayo"/>
    <s v="Progress"/>
    <n v="-78.902081999999993"/>
    <n v="36.527169999999998"/>
    <s v="36.52717,-78.902082"/>
    <s v="yes"/>
    <s v="Iron"/>
    <n v="300"/>
    <s v="702 (BG 1)"/>
    <s v="439 (BG 2)"/>
    <n v="439"/>
    <s v="4/21/11-5/4/11"/>
    <s v="µg/l"/>
    <n v="3"/>
    <n v="146.33333333333334"/>
  </r>
  <r>
    <n v="395"/>
    <x v="73"/>
    <x v="66"/>
    <s v="Mayo"/>
    <s v="Progress"/>
    <n v="-78.902081999999993"/>
    <n v="36.527169999999998"/>
    <s v="36.52717,-78.902082"/>
    <s v="yes"/>
    <s v="Iron"/>
    <n v="300"/>
    <s v="1040 (BG 1)"/>
    <s v="559 (BG 2)"/>
    <n v="559"/>
    <s v="7/13/11-7/22/11"/>
    <s v="µg/l"/>
    <n v="3"/>
    <n v="186.33333333333331"/>
  </r>
  <r>
    <n v="396"/>
    <x v="73"/>
    <x v="66"/>
    <s v="Mayo"/>
    <s v="Progress"/>
    <n v="-78.902081999999993"/>
    <n v="36.527169999999998"/>
    <s v="36.52717,-78.902082"/>
    <s v="yes"/>
    <s v="Aluminum"/>
    <n v="200"/>
    <s v="770 (BG 1)"/>
    <s v="1700 (BG 2)"/>
    <n v="1700"/>
    <s v="12/3/10-12/30/10"/>
    <s v="µg/l"/>
    <n v="3"/>
    <n v="850"/>
  </r>
  <r>
    <n v="397"/>
    <x v="73"/>
    <x v="66"/>
    <s v="Mayo"/>
    <s v="Progress"/>
    <n v="-78.902081999999993"/>
    <n v="36.527169999999998"/>
    <s v="36.52717,-78.902082"/>
    <s v="yes"/>
    <s v="Iron"/>
    <n v="300"/>
    <s v="1080 (BG 1)"/>
    <s v="1660 (BG 2)"/>
    <n v="2660"/>
    <s v="12/3/10-12/30/10"/>
    <s v="µg/l"/>
    <n v="3"/>
    <n v="886.66666666666674"/>
  </r>
  <r>
    <n v="398"/>
    <x v="74"/>
    <x v="67"/>
    <s v="Mayo"/>
    <s v="Progress"/>
    <n v="-78.888564000000002"/>
    <n v="36.532221999999997"/>
    <s v="36.532222,-78.888564"/>
    <s v="no"/>
    <s v="Manganese"/>
    <n v="50"/>
    <s v="26.3 (BG 1)"/>
    <s v="198 (BG 2)"/>
    <n v="104"/>
    <s v="12/3/10-12/30/10"/>
    <s v="µg/l"/>
    <n v="1"/>
    <n v="208"/>
  </r>
  <r>
    <n v="399"/>
    <x v="74"/>
    <x v="67"/>
    <s v="Mayo"/>
    <s v="Progress"/>
    <n v="-78.888564000000002"/>
    <n v="36.532221999999997"/>
    <s v="36.532222,-78.888564"/>
    <s v="no"/>
    <s v="Aluminum"/>
    <n v="200"/>
    <s v="584 (BG 1)"/>
    <s v="298 (BG 2)"/>
    <n v="183"/>
    <s v="7/13/11-7/22/11"/>
    <s v="µg/l"/>
    <n v="1"/>
    <n v="91.5"/>
  </r>
  <r>
    <n v="400"/>
    <x v="75"/>
    <x v="68"/>
    <s v="Mayo"/>
    <s v="Progress"/>
    <n v="-78.888564000000002"/>
    <n v="36.532221999999997"/>
    <s v="36.532222,-78.888564"/>
    <s v="no"/>
    <s v="Chromium"/>
    <n v="10"/>
    <s v="15.3 (BG 1)"/>
    <s v="6.7 (BG 2)"/>
    <n v="11"/>
    <s v="12/3/10-12/30/10"/>
    <s v="µg/l"/>
    <n v="1"/>
    <n v="110.00000000000001"/>
  </r>
  <r>
    <n v="401"/>
    <x v="75"/>
    <x v="68"/>
    <s v="Mayo"/>
    <s v="Progress"/>
    <n v="-78.888564000000002"/>
    <n v="36.532221999999997"/>
    <s v="36.532222,-78.888564"/>
    <s v="no"/>
    <s v="Aluminum"/>
    <n v="200"/>
    <s v="770 (BG 1)"/>
    <s v="1700 (BG 2)"/>
    <n v="244"/>
    <s v="12/3/10-12/30/10"/>
    <s v="µg/l"/>
    <n v="1"/>
    <n v="122"/>
  </r>
  <r>
    <n v="402"/>
    <x v="75"/>
    <x v="68"/>
    <s v="Mayo"/>
    <s v="Progress"/>
    <n v="-78.888564000000002"/>
    <n v="36.532221999999997"/>
    <s v="36.532222,-78.888564"/>
    <s v="no"/>
    <s v="Manganese"/>
    <n v="50"/>
    <s v="26.3 (BG 1)"/>
    <s v="198 (BG 2)"/>
    <n v="422"/>
    <s v="12/3/10-12/30/10"/>
    <s v="µg/l"/>
    <n v="1"/>
    <n v="844"/>
  </r>
  <r>
    <n v="403"/>
    <x v="76"/>
    <x v="69"/>
    <s v="Mayo"/>
    <s v="Progress"/>
    <n v="-78.890215999999995"/>
    <n v="36.538691"/>
    <s v="36.538691,-78.890216"/>
    <s v="no"/>
    <s v="Aluminum"/>
    <n v="200"/>
    <s v="770 (BG 1)"/>
    <s v="1700 (BG 2)"/>
    <n v="186"/>
    <s v="12/3/10-12/30/10"/>
    <s v="µg/l"/>
    <n v="1"/>
    <n v="93"/>
  </r>
  <r>
    <n v="404"/>
    <x v="77"/>
    <x v="70"/>
    <s v="Mayo"/>
    <s v="Progress"/>
    <n v="-78.890215999999995"/>
    <n v="36.538691"/>
    <s v="36.538691,-78.890216"/>
    <s v="no"/>
    <s v="Manganese"/>
    <n v="50"/>
    <s v="26.3 (BG 1)"/>
    <s v="198 (BG 2)"/>
    <n v="102"/>
    <s v="12/3/10-12/30/10"/>
    <s v="µg/l"/>
    <n v="3"/>
    <n v="204"/>
  </r>
  <r>
    <n v="405"/>
    <x v="77"/>
    <x v="70"/>
    <s v="Mayo"/>
    <s v="Progress"/>
    <n v="-78.890215999999995"/>
    <n v="36.538691"/>
    <s v="36.538691,-78.890216"/>
    <s v="no"/>
    <s v="Manganese"/>
    <n v="50"/>
    <s v="26.6 (BG 1)"/>
    <s v="71.4 (BG 2)"/>
    <n v="156"/>
    <s v="4/21/11-5/4/11"/>
    <s v="µg/l"/>
    <n v="3"/>
    <n v="312"/>
  </r>
  <r>
    <n v="406"/>
    <x v="77"/>
    <x v="70"/>
    <s v="Mayo"/>
    <s v="Progress"/>
    <n v="-78.890215999999995"/>
    <n v="36.538691"/>
    <s v="36.538691,-78.890216"/>
    <s v="no"/>
    <s v="Manganese"/>
    <n v="50"/>
    <s v="29.6 (BG 1)"/>
    <s v="64.2 (BG 2)"/>
    <n v="254"/>
    <s v="7/13/11-7/22/11"/>
    <s v="µg/l"/>
    <n v="3"/>
    <n v="508"/>
  </r>
  <r>
    <n v="407"/>
    <x v="77"/>
    <x v="70"/>
    <s v="Mayo"/>
    <s v="Progress"/>
    <n v="-78.890215999999995"/>
    <n v="36.538691"/>
    <s v="36.538691,-78.890216"/>
    <s v="no"/>
    <s v="Iron"/>
    <n v="300"/>
    <s v="1080 (BG 1)"/>
    <s v="1660 (BG 2)"/>
    <n v="370"/>
    <s v="12/3/10-12/30/10"/>
    <s v="µg/l"/>
    <n v="2"/>
    <n v="123.33333333333334"/>
  </r>
  <r>
    <n v="408"/>
    <x v="77"/>
    <x v="70"/>
    <s v="Mayo"/>
    <s v="Progress"/>
    <n v="-78.890215999999995"/>
    <n v="36.538691"/>
    <s v="36.538691,-78.890216"/>
    <s v="no"/>
    <s v="Aluminum"/>
    <n v="200"/>
    <s v="456 (BG 1)"/>
    <s v="298 (BG 2)"/>
    <n v="376"/>
    <s v="4/21/11-5/4/11"/>
    <s v="µg/l"/>
    <n v="3"/>
    <n v="188"/>
  </r>
  <r>
    <n v="409"/>
    <x v="77"/>
    <x v="70"/>
    <s v="Mayo"/>
    <s v="Progress"/>
    <n v="-78.890215999999995"/>
    <n v="36.538691"/>
    <s v="36.538691,-78.890216"/>
    <s v="no"/>
    <s v="Iron"/>
    <n v="300"/>
    <s v="1040 (BG 1)"/>
    <s v="559 (BG 2)"/>
    <n v="522"/>
    <s v="7/13/11-7/22/11"/>
    <s v="µg/l"/>
    <n v="2"/>
    <n v="174"/>
  </r>
  <r>
    <n v="410"/>
    <x v="77"/>
    <x v="70"/>
    <s v="Mayo"/>
    <s v="Progress"/>
    <n v="-78.890215999999995"/>
    <n v="36.538691"/>
    <s v="36.538691,-78.890216"/>
    <s v="no"/>
    <s v="Aluminum"/>
    <n v="200"/>
    <s v="770 (BG 1)"/>
    <s v="1700 (BG 2)"/>
    <n v="687"/>
    <s v="12/3/10-12/30/10"/>
    <s v="µg/l"/>
    <n v="3"/>
    <n v="343.5"/>
  </r>
  <r>
    <n v="411"/>
    <x v="77"/>
    <x v="70"/>
    <s v="Mayo"/>
    <s v="Progress"/>
    <n v="-78.890215999999995"/>
    <n v="36.538691"/>
    <s v="36.538691,-78.890216"/>
    <s v="no"/>
    <s v="Aluminum"/>
    <n v="200"/>
    <s v="584 (BG 1)"/>
    <s v="298 (BG 2)"/>
    <n v="1420"/>
    <s v="7/13/11-7/22/11"/>
    <s v="µg/l"/>
    <n v="3"/>
    <n v="710"/>
  </r>
  <r>
    <n v="412"/>
    <x v="78"/>
    <x v="71"/>
    <s v="Mayo"/>
    <s v="Progress"/>
    <n v="-78.893557999999999"/>
    <n v="36.540230000000001"/>
    <s v="36.54023,-78.893558"/>
    <s v="no"/>
    <s v="Aluminum"/>
    <n v="200"/>
    <s v="456 (BG 1)"/>
    <s v="298 (BG 2)"/>
    <n v="139"/>
    <s v="4/21/11-5/4/11"/>
    <s v="µg/l"/>
    <n v="2"/>
    <n v="69.5"/>
  </r>
  <r>
    <n v="413"/>
    <x v="78"/>
    <x v="71"/>
    <s v="Mayo"/>
    <s v="Progress"/>
    <n v="-78.893557999999999"/>
    <n v="36.540230000000001"/>
    <s v="36.54023,-78.893558"/>
    <s v="no"/>
    <s v="Manganese"/>
    <n v="50"/>
    <s v="29.6 (BG 1)"/>
    <s v="64.2 (BG 2)"/>
    <n v="201"/>
    <s v="7/13/11-7/22/11"/>
    <s v="µg/l"/>
    <n v="3"/>
    <n v="401.99999999999994"/>
  </r>
  <r>
    <n v="414"/>
    <x v="78"/>
    <x v="71"/>
    <s v="Mayo"/>
    <s v="Progress"/>
    <n v="-78.893557999999999"/>
    <n v="36.540230000000001"/>
    <s v="36.54023,-78.893558"/>
    <s v="no"/>
    <s v="Manganese"/>
    <n v="50"/>
    <s v="26.6 (BG 1)"/>
    <s v="71.4 (BG 2)"/>
    <n v="305"/>
    <s v="4/21/11-5/4/11"/>
    <s v="µg/l"/>
    <n v="3"/>
    <n v="610"/>
  </r>
  <r>
    <n v="415"/>
    <x v="78"/>
    <x v="71"/>
    <s v="Mayo"/>
    <s v="Progress"/>
    <n v="-78.893557999999999"/>
    <n v="36.540230000000001"/>
    <s v="36.54023,-78.893558"/>
    <s v="no"/>
    <s v="Manganese"/>
    <n v="50"/>
    <s v="26.3 (BG 1)"/>
    <s v="198 (BG 2)"/>
    <n v="481"/>
    <s v="12/3/10-12/30/10"/>
    <s v="µg/l"/>
    <n v="3"/>
    <n v="961.99999999999989"/>
  </r>
  <r>
    <n v="416"/>
    <x v="78"/>
    <x v="71"/>
    <s v="Mayo"/>
    <s v="Progress"/>
    <n v="-78.893557999999999"/>
    <n v="36.540230000000001"/>
    <s v="36.54023,-78.893558"/>
    <s v="no"/>
    <s v="Iron"/>
    <n v="300"/>
    <s v="1080 (BG 1)"/>
    <s v="1660 (BG 2)"/>
    <n v="908"/>
    <s v="12/3/10-12/30/10"/>
    <s v="µg/l"/>
    <n v="1"/>
    <n v="302.66666666666669"/>
  </r>
  <r>
    <n v="417"/>
    <x v="78"/>
    <x v="71"/>
    <s v="Mayo"/>
    <s v="Progress"/>
    <n v="-78.893557999999999"/>
    <n v="36.540230000000001"/>
    <s v="36.54023,-78.893558"/>
    <s v="no"/>
    <s v="Aluminum"/>
    <n v="200"/>
    <s v="770 (BG 1)"/>
    <s v="1700 (BG 2)"/>
    <n v="1380"/>
    <s v="12/3/10-12/30/10"/>
    <s v="µg/l"/>
    <n v="2"/>
    <n v="690"/>
  </r>
  <r>
    <n v="418"/>
    <x v="79"/>
    <x v="72"/>
    <s v="Mayo"/>
    <s v="Progress"/>
    <n v="-78.896428"/>
    <n v="36.541122000000001"/>
    <s v="36.541122,-78.896428"/>
    <s v="no"/>
    <s v="Aluminum"/>
    <n v="200"/>
    <s v="456 (BG 1)"/>
    <s v="298 (BG 2)"/>
    <n v="558"/>
    <s v="4/21/11-5/4/11"/>
    <s v="µg/l"/>
    <n v="2"/>
    <n v="279"/>
  </r>
  <r>
    <n v="419"/>
    <x v="79"/>
    <x v="72"/>
    <s v="Mayo"/>
    <s v="Progress"/>
    <n v="-78.896428"/>
    <n v="36.541122000000001"/>
    <s v="36.541122,-78.896428"/>
    <s v="no"/>
    <s v="Iron"/>
    <n v="300"/>
    <s v="1080 (BG 1)"/>
    <s v="1660 (BG 2)"/>
    <n v="784"/>
    <s v="12/3/10-12/30/10"/>
    <s v="µg/l"/>
    <n v="1"/>
    <n v="261.33333333333331"/>
  </r>
  <r>
    <n v="420"/>
    <x v="79"/>
    <x v="72"/>
    <s v="Mayo"/>
    <s v="Progress"/>
    <n v="-78.896428"/>
    <n v="36.541122000000001"/>
    <s v="36.541122,-78.896428"/>
    <s v="no"/>
    <s v="Aluminum"/>
    <n v="200"/>
    <s v="770 (BG 1)"/>
    <s v="1700 (BG 2)"/>
    <n v="2110"/>
    <s v="12/3/10-12/30/10"/>
    <s v="µg/l"/>
    <n v="2"/>
    <n v="1055"/>
  </r>
  <r>
    <n v="421"/>
    <x v="80"/>
    <x v="73"/>
    <s v="Mayo"/>
    <s v="Progress"/>
    <n v="-78.900660999999999"/>
    <n v="36.539031999999999"/>
    <s v="36.539032,-78.900661"/>
    <s v="no"/>
    <s v="Aluminum"/>
    <n v="200"/>
    <s v="770 (BG 1)"/>
    <s v="1700 (BG 2)"/>
    <n v="184"/>
    <s v="12/3/10-12/30/10"/>
    <s v="µg/l"/>
    <n v="1"/>
    <n v="92"/>
  </r>
  <r>
    <n v="422"/>
    <x v="80"/>
    <x v="73"/>
    <s v="Mayo"/>
    <s v="Progress"/>
    <n v="-78.900660999999999"/>
    <n v="36.539031999999999"/>
    <s v="36.539032,-78.900661"/>
    <s v="no"/>
    <s v="Iron"/>
    <n v="300"/>
    <s v="702 (BG 1)"/>
    <s v="439 (BG 2)"/>
    <n v="343"/>
    <s v="4/21/11-5/4/11"/>
    <s v="µg/l"/>
    <n v="2"/>
    <n v="114.33333333333333"/>
  </r>
  <r>
    <n v="423"/>
    <x v="80"/>
    <x v="73"/>
    <s v="Mayo"/>
    <s v="Progress"/>
    <n v="-78.900660999999999"/>
    <n v="36.539031999999999"/>
    <s v="36.539032,-78.900661"/>
    <s v="no"/>
    <s v="Iron"/>
    <n v="300"/>
    <s v="1040 (BG 1)"/>
    <s v="559 (BG 2)"/>
    <n v="485"/>
    <s v="7/13/11-7/22/11"/>
    <s v="µg/l"/>
    <n v="2"/>
    <n v="161.66666666666666"/>
  </r>
  <r>
    <n v="424"/>
    <x v="80"/>
    <x v="73"/>
    <s v="Mayo"/>
    <s v="Progress"/>
    <n v="-78.900660999999999"/>
    <n v="36.539031999999999"/>
    <s v="36.539032,-78.900661"/>
    <s v="no"/>
    <s v="Manganese"/>
    <n v="50"/>
    <s v="26.6 (BG 1)"/>
    <s v="71.4 (BG 2)"/>
    <n v="583"/>
    <s v="4/21/11-5/4/11"/>
    <s v="µg/l"/>
    <n v="3"/>
    <n v="1166"/>
  </r>
  <r>
    <n v="425"/>
    <x v="80"/>
    <x v="73"/>
    <s v="Mayo"/>
    <s v="Progress"/>
    <n v="-78.900660999999999"/>
    <n v="36.539031999999999"/>
    <s v="36.539032,-78.900661"/>
    <s v="no"/>
    <s v="Manganese"/>
    <n v="50"/>
    <s v="26.3 (BG 1)"/>
    <s v="198 (BG 2)"/>
    <n v="609"/>
    <s v="12/3/10-12/30/10"/>
    <s v="µg/l"/>
    <n v="3"/>
    <n v="1218"/>
  </r>
  <r>
    <n v="426"/>
    <x v="80"/>
    <x v="73"/>
    <s v="Mayo"/>
    <s v="Progress"/>
    <n v="-78.900660999999999"/>
    <n v="36.539031999999999"/>
    <s v="36.539032,-78.900661"/>
    <s v="no"/>
    <s v="Manganese"/>
    <n v="50"/>
    <s v="29.6 (BG 1)"/>
    <s v="64.2 (BG 2)"/>
    <n v="629"/>
    <s v="7/13/11-7/22/11"/>
    <s v="µg/l"/>
    <n v="3"/>
    <n v="1258"/>
  </r>
  <r>
    <n v="427"/>
    <x v="81"/>
    <x v="74"/>
    <s v="Mayo"/>
    <s v="Progress"/>
    <n v="-78.887641000000002"/>
    <n v="36.537846999999999"/>
    <s v="36.537847,-78.887641"/>
    <s v="no"/>
    <s v="Aluminum"/>
    <n v="200"/>
    <s v="584 (BG 1)"/>
    <s v="298 (BG 2)"/>
    <n v="145"/>
    <s v="7/13/11-7/22/11"/>
    <s v="µg/l"/>
    <n v="2"/>
    <n v="72.5"/>
  </r>
  <r>
    <n v="428"/>
    <x v="81"/>
    <x v="74"/>
    <s v="Mayo"/>
    <s v="Progress"/>
    <n v="-78.887641000000002"/>
    <n v="36.537846999999999"/>
    <s v="36.537847,-78.887641"/>
    <s v="no"/>
    <s v="Aluminum"/>
    <n v="200"/>
    <s v="770 (BG 1)"/>
    <s v="1700 (BG 2)"/>
    <n v="188"/>
    <s v="12/3/10-12/30/10"/>
    <s v="µg/l"/>
    <n v="2"/>
    <n v="94"/>
  </r>
  <r>
    <n v="429"/>
    <x v="81"/>
    <x v="74"/>
    <s v="Mayo"/>
    <s v="Progress"/>
    <n v="-78.887641000000002"/>
    <n v="36.537846999999999"/>
    <s v="36.537847,-78.887641"/>
    <s v="no"/>
    <s v="Manganese"/>
    <n v="50"/>
    <s v="26.3 (BG 1)"/>
    <s v="198 (BG 2)"/>
    <n v="1090"/>
    <s v="12/3/10-12/30/10"/>
    <s v="µg/l"/>
    <n v="3"/>
    <n v="2180"/>
  </r>
  <r>
    <n v="430"/>
    <x v="81"/>
    <x v="74"/>
    <s v="Mayo"/>
    <s v="Progress"/>
    <n v="-78.887641000000002"/>
    <n v="36.537846999999999"/>
    <s v="36.537847,-78.887641"/>
    <s v="no"/>
    <s v="Manganese"/>
    <n v="50"/>
    <s v="26.6 (BG 1)"/>
    <s v="71.4 (BG 2)"/>
    <n v="1160"/>
    <s v="4/21/11-5/4/11"/>
    <s v="µg/l"/>
    <n v="3"/>
    <n v="2320"/>
  </r>
  <r>
    <n v="431"/>
    <x v="81"/>
    <x v="74"/>
    <s v="Mayo"/>
    <s v="Progress"/>
    <n v="-78.887641000000002"/>
    <n v="36.537846999999999"/>
    <s v="36.537847,-78.887641"/>
    <s v="no"/>
    <s v="Manganese"/>
    <n v="50"/>
    <s v="29.6 (BG 1)"/>
    <s v="64.2 (BG 2)"/>
    <n v="1160"/>
    <s v="7/13/11-7/22/11"/>
    <s v="µg/l"/>
    <n v="3"/>
    <n v="2320"/>
  </r>
  <r>
    <n v="432"/>
    <x v="81"/>
    <x v="74"/>
    <s v="Mayo"/>
    <s v="Progress"/>
    <n v="-78.887641000000002"/>
    <n v="36.537846999999999"/>
    <s v="36.537847,-78.887641"/>
    <s v="no"/>
    <s v="Iron"/>
    <n v="300"/>
    <s v="1080 (BG 1)"/>
    <s v="1660 (BG 2)"/>
    <n v="1220"/>
    <s v="12/3/10-12/30/10"/>
    <s v="µg/l"/>
    <n v="3"/>
    <n v="406.66666666666663"/>
  </r>
  <r>
    <n v="433"/>
    <x v="81"/>
    <x v="74"/>
    <s v="Mayo"/>
    <s v="Progress"/>
    <n v="-78.887641000000002"/>
    <n v="36.537846999999999"/>
    <s v="36.537847,-78.887641"/>
    <s v="no"/>
    <s v="Iron"/>
    <n v="300"/>
    <s v="702 (BG 1)"/>
    <s v="439 (BG 2)"/>
    <n v="1260"/>
    <s v="4/21/11-5/4/11"/>
    <s v="µg/l"/>
    <n v="3"/>
    <n v="420"/>
  </r>
  <r>
    <n v="434"/>
    <x v="81"/>
    <x v="74"/>
    <s v="Mayo"/>
    <s v="Progress"/>
    <n v="-78.887641000000002"/>
    <n v="36.537846999999999"/>
    <s v="36.537847,-78.887641"/>
    <s v="no"/>
    <s v="Iron"/>
    <n v="300"/>
    <s v="1040 (BG 1)"/>
    <s v="559 (BG 2)"/>
    <n v="1330"/>
    <s v="7/13/11-7/22/11"/>
    <s v="µg/l"/>
    <n v="3"/>
    <n v="443.33333333333337"/>
  </r>
  <r>
    <n v="435"/>
    <x v="82"/>
    <x v="75"/>
    <s v="Riverbend"/>
    <s v="Duke"/>
    <n v="-80.965356"/>
    <n v="35.369517000000002"/>
    <s v="35.369517,-80.965356"/>
    <s v="no"/>
    <s v="Manganese"/>
    <n v="50"/>
    <s v="167 (MW 7SR)"/>
    <s v="&lt;5 (MW 7D)"/>
    <n v="87"/>
    <s v="10/4/11-10/7/11"/>
    <s v="µg/l"/>
    <n v="2"/>
    <n v="174"/>
  </r>
  <r>
    <n v="436"/>
    <x v="82"/>
    <x v="75"/>
    <s v="Riverbend"/>
    <s v="Duke"/>
    <n v="-80.965356"/>
    <n v="35.369517000000002"/>
    <s v="35.369517,-80.965356"/>
    <s v="no"/>
    <s v="Manganese"/>
    <n v="50"/>
    <s v="104 (MW 7SR("/>
    <s v="&lt;5 (MW 7D)"/>
    <n v="103"/>
    <s v="6/8/11-6/10/11"/>
    <s v="µg/l"/>
    <n v="2"/>
    <n v="206"/>
  </r>
  <r>
    <n v="437"/>
    <x v="82"/>
    <x v="75"/>
    <s v="Riverbend"/>
    <s v="Duke"/>
    <n v="-80.965356"/>
    <n v="35.369517000000002"/>
    <s v="35.369517,-80.965356"/>
    <s v="no"/>
    <s v="Manganese"/>
    <n v="50"/>
    <s v="413 (MW 7SR)"/>
    <s v="&lt;5 (MW 7D)"/>
    <n v="168"/>
    <s v="2/2/11-2/28/11"/>
    <s v="µg/l"/>
    <n v="2"/>
    <n v="336"/>
  </r>
  <r>
    <n v="438"/>
    <x v="83"/>
    <x v="76"/>
    <s v="Riverbend"/>
    <s v="Duke"/>
    <n v="-80.965356"/>
    <n v="35.369517000000002"/>
    <s v="35.369517,-80.965356"/>
    <s v="no"/>
    <s v="Manganese"/>
    <n v="50"/>
    <s v="104 (MW 7SR("/>
    <s v="&lt;5 (MW 7D)"/>
    <n v="59"/>
    <s v="6/8/11-6/10/11"/>
    <s v="µg/l"/>
    <n v="2"/>
    <n v="118"/>
  </r>
  <r>
    <n v="439"/>
    <x v="83"/>
    <x v="76"/>
    <s v="Riverbend"/>
    <s v="Duke"/>
    <n v="-80.965356"/>
    <n v="35.369517000000002"/>
    <s v="35.369517,-80.965356"/>
    <s v="no"/>
    <s v="Manganese"/>
    <n v="50"/>
    <s v="413 (MW 7SR)"/>
    <s v="&lt;5 (MW 7D)"/>
    <n v="384"/>
    <s v="2/2/11-2/28/11"/>
    <s v="µg/l"/>
    <n v="2"/>
    <n v="768"/>
  </r>
  <r>
    <n v="440"/>
    <x v="83"/>
    <x v="76"/>
    <s v="Riverbend"/>
    <s v="Duke"/>
    <n v="-80.965356"/>
    <n v="35.369517000000002"/>
    <s v="35.369517,-80.965356"/>
    <s v="no"/>
    <s v="Iron"/>
    <n v="300"/>
    <s v="790 (MW 7SR)"/>
    <s v="&lt;10 (MW 7D)"/>
    <n v="486"/>
    <s v="2/2/11-2/28/11"/>
    <s v="µg/l"/>
    <n v="1"/>
    <n v="162"/>
  </r>
  <r>
    <n v="441"/>
    <x v="84"/>
    <x v="77"/>
    <s v="Riverbend"/>
    <s v="Duke"/>
    <n v="-80.957834000000005"/>
    <n v="35.367193999999998"/>
    <s v="35.367194,-80.957834"/>
    <s v="no"/>
    <s v="Manganese"/>
    <n v="50"/>
    <s v="413 (MW 7SR)"/>
    <s v="&lt;5 (MW 7D)"/>
    <n v="55"/>
    <s v="2/2/11-2/28/11"/>
    <s v="µg/l"/>
    <n v="3"/>
    <n v="110.00000000000001"/>
  </r>
  <r>
    <n v="442"/>
    <x v="84"/>
    <x v="77"/>
    <s v="Riverbend"/>
    <s v="Duke"/>
    <n v="-80.957834000000005"/>
    <n v="35.367193999999998"/>
    <s v="35.367194,-80.957834"/>
    <s v="no"/>
    <s v="Manganese"/>
    <n v="50"/>
    <s v="167 (MW 7SR)"/>
    <s v="&lt;5 (MW 7D)"/>
    <n v="193"/>
    <s v="10/4/11-10/7/11"/>
    <s v="µg/l"/>
    <n v="3"/>
    <n v="386"/>
  </r>
  <r>
    <n v="443"/>
    <x v="84"/>
    <x v="77"/>
    <s v="Riverbend"/>
    <s v="Duke"/>
    <n v="-80.957834000000005"/>
    <n v="35.367193999999998"/>
    <s v="35.367194,-80.957834"/>
    <s v="no"/>
    <s v="Manganese"/>
    <n v="50"/>
    <s v="256 (MW 7SR)"/>
    <s v="&lt;5 (MW 7D)"/>
    <n v="270"/>
    <s v="12/7/10-1/6/11"/>
    <s v="µg/l"/>
    <n v="3"/>
    <n v="540"/>
  </r>
  <r>
    <n v="444"/>
    <x v="84"/>
    <x v="77"/>
    <s v="Riverbend"/>
    <s v="Duke"/>
    <n v="-80.957834000000005"/>
    <n v="35.367193999999998"/>
    <s v="35.367194,-80.957834"/>
    <s v="no"/>
    <s v="Iron"/>
    <n v="300"/>
    <s v="790 (MW 7SR)"/>
    <s v="&lt;10 (MW 7D)"/>
    <n v="378"/>
    <s v="2/2/11-2/28/11"/>
    <s v="µg/l"/>
    <n v="2"/>
    <n v="126"/>
  </r>
  <r>
    <n v="445"/>
    <x v="84"/>
    <x v="77"/>
    <s v="Riverbend"/>
    <s v="Duke"/>
    <n v="-80.957834000000005"/>
    <n v="35.367193999999998"/>
    <s v="35.367194,-80.957834"/>
    <s v="no"/>
    <s v="Iron"/>
    <n v="300"/>
    <s v="125 (MW 7SR)"/>
    <s v="&lt;10 (MW 7D)"/>
    <n v="554"/>
    <s v="12/7/10-1/6/11"/>
    <s v="µg/l"/>
    <n v="2"/>
    <n v="184.66666666666666"/>
  </r>
  <r>
    <n v="446"/>
    <x v="85"/>
    <x v="78"/>
    <s v="Riverbend"/>
    <s v="Duke"/>
    <n v="-80.963569000000007"/>
    <n v="35.371729999999999"/>
    <s v="35.37173,-80.963569"/>
    <s v="no"/>
    <s v="Manganese"/>
    <n v="50"/>
    <s v="413 (MW 7SR)"/>
    <s v="&lt;5 (MW 7D)"/>
    <n v="55"/>
    <s v="2/2/11-2/28/11"/>
    <s v="µg/l"/>
    <n v="3"/>
    <n v="110.00000000000001"/>
  </r>
  <r>
    <n v="447"/>
    <x v="85"/>
    <x v="78"/>
    <s v="Riverbend"/>
    <s v="Duke"/>
    <n v="-80.963569000000007"/>
    <n v="35.371729999999999"/>
    <s v="35.37173,-80.963569"/>
    <s v="no"/>
    <s v="Manganese"/>
    <n v="50"/>
    <s v="104 (MW 7SR("/>
    <s v="&lt;5 (MW 7D)"/>
    <n v="64"/>
    <s v="6/8/11-6/10/11"/>
    <s v="µg/l"/>
    <n v="3"/>
    <n v="128"/>
  </r>
  <r>
    <n v="448"/>
    <x v="85"/>
    <x v="78"/>
    <s v="Riverbend"/>
    <s v="Duke"/>
    <n v="-80.963569000000007"/>
    <n v="35.371729999999999"/>
    <s v="35.37173,-80.963569"/>
    <s v="no"/>
    <s v="Manganese"/>
    <n v="50"/>
    <s v="167 (MW 7SR)"/>
    <s v="&lt;5 (MW 7D)"/>
    <n v="81"/>
    <s v="10/4/11-10/7/11"/>
    <s v="µg/l"/>
    <n v="3"/>
    <n v="162"/>
  </r>
  <r>
    <n v="449"/>
    <x v="86"/>
    <x v="79"/>
    <s v="Riverbend"/>
    <s v="Duke"/>
    <n v="-80.959460000000007"/>
    <n v="35.362910999999997"/>
    <s v="35.362911,-80.95946"/>
    <s v="yes"/>
    <s v="Manganese"/>
    <n v="50"/>
    <s v="167 (MW 7SR)"/>
    <s v="&lt;5 (MW 7D)"/>
    <n v="167"/>
    <s v="10/4/11-10/7/11"/>
    <s v="µg/l"/>
    <n v="4"/>
    <n v="334"/>
  </r>
  <r>
    <n v="450"/>
    <x v="86"/>
    <x v="79"/>
    <s v="Riverbend"/>
    <s v="Duke"/>
    <n v="-80.959460000000007"/>
    <n v="35.362910999999997"/>
    <s v="35.362911,-80.95946"/>
    <s v="yes"/>
    <s v="Manganese"/>
    <n v="50"/>
    <s v="256 (MW 7SR)"/>
    <s v="&lt;5 (MW 7D)"/>
    <n v="256"/>
    <s v="12/7/10-1/6/11"/>
    <s v="µg/l"/>
    <n v="4"/>
    <n v="512"/>
  </r>
  <r>
    <n v="451"/>
    <x v="86"/>
    <x v="79"/>
    <s v="Riverbend"/>
    <s v="Duke"/>
    <n v="-80.959460000000007"/>
    <n v="35.362910999999997"/>
    <s v="35.362911,-80.95946"/>
    <s v="yes"/>
    <s v="Manganese"/>
    <n v="50"/>
    <s v="104 (MW 7SR("/>
    <s v="&lt;5 (MW 7D)"/>
    <n v="304"/>
    <s v="6/8/11-6/10/11"/>
    <s v="µg/l"/>
    <n v="4"/>
    <n v="608"/>
  </r>
  <r>
    <n v="452"/>
    <x v="86"/>
    <x v="79"/>
    <s v="Riverbend"/>
    <s v="Duke"/>
    <n v="-80.959460000000007"/>
    <n v="35.362910999999997"/>
    <s v="35.362911,-80.95946"/>
    <s v="yes"/>
    <s v="Manganese"/>
    <n v="50"/>
    <s v="413 (MW 7SR)"/>
    <s v="&lt;5 (MW 7D)"/>
    <n v="413"/>
    <s v="2/2/11-2/28/11"/>
    <s v="µg/l"/>
    <n v="4"/>
    <n v="826"/>
  </r>
  <r>
    <n v="453"/>
    <x v="86"/>
    <x v="79"/>
    <s v="Riverbend"/>
    <s v="Duke"/>
    <n v="-80.959460000000007"/>
    <n v="35.362910999999997"/>
    <s v="35.362911,-80.95946"/>
    <s v="yes"/>
    <s v="Iron"/>
    <n v="300"/>
    <s v="495 (MW 7SR)"/>
    <s v="&lt;10 (MW 7D)"/>
    <n v="495"/>
    <s v="6/8/11-6/10/11"/>
    <s v="µg/l"/>
    <n v="3"/>
    <n v="165"/>
  </r>
  <r>
    <n v="454"/>
    <x v="86"/>
    <x v="79"/>
    <s v="Riverbend"/>
    <s v="Duke"/>
    <n v="-80.959460000000007"/>
    <n v="35.362910999999997"/>
    <s v="35.362911,-80.95946"/>
    <s v="yes"/>
    <s v="Iron"/>
    <n v="300"/>
    <s v="532 (MW 7SR)"/>
    <s v="&lt;10 (MW 7D)"/>
    <n v="532"/>
    <s v="10/4/11-10/7/11"/>
    <s v="µg/l"/>
    <n v="3"/>
    <n v="177.33333333333334"/>
  </r>
  <r>
    <n v="455"/>
    <x v="86"/>
    <x v="79"/>
    <s v="Riverbend"/>
    <s v="Duke"/>
    <n v="-80.959460000000007"/>
    <n v="35.362910999999997"/>
    <s v="35.362911,-80.95946"/>
    <s v="yes"/>
    <s v="Iron"/>
    <n v="300"/>
    <s v="790 (MW 7SR)"/>
    <s v="&lt;10 (MW 7D)"/>
    <n v="790"/>
    <s v="2/2/11-2/28/11"/>
    <s v="µg/l"/>
    <n v="3"/>
    <n v="263.33333333333331"/>
  </r>
  <r>
    <n v="456"/>
    <x v="87"/>
    <x v="33"/>
    <s v="Riverbend"/>
    <s v="Duke"/>
    <n v="-80.966138999999998"/>
    <n v="35.361122000000002"/>
    <s v="35.361122,-80.966139"/>
    <s v="no"/>
    <s v="Manganese"/>
    <n v="50"/>
    <s v="167 (MW 7SR)"/>
    <s v="&lt;5 (MW 7D)"/>
    <n v="535"/>
    <s v="10/4/11-10/7/11"/>
    <s v="µg/l"/>
    <n v="4"/>
    <n v="1070"/>
  </r>
  <r>
    <n v="457"/>
    <x v="87"/>
    <x v="33"/>
    <s v="Riverbend"/>
    <s v="Duke"/>
    <n v="-80.966138999999998"/>
    <n v="35.361122000000002"/>
    <s v="35.361122,-80.966139"/>
    <s v="no"/>
    <s v="Manganese"/>
    <n v="50"/>
    <s v="104 (MW 7SR("/>
    <s v="&lt;5 (MW 7D)"/>
    <n v="622"/>
    <s v="6/8/11-6/10/11"/>
    <s v="µg/l"/>
    <n v="4"/>
    <n v="1244"/>
  </r>
  <r>
    <n v="458"/>
    <x v="87"/>
    <x v="33"/>
    <s v="Riverbend"/>
    <s v="Duke"/>
    <n v="-80.966138999999998"/>
    <n v="35.361122000000002"/>
    <s v="35.361122,-80.966139"/>
    <s v="no"/>
    <s v="Manganese"/>
    <n v="50"/>
    <s v="413 (MW 7SR)"/>
    <s v="&lt;5 (MW 7D)"/>
    <n v="671"/>
    <s v="2/2/11-2/28/11"/>
    <s v="µg/l"/>
    <n v="4"/>
    <n v="1342"/>
  </r>
  <r>
    <n v="459"/>
    <x v="87"/>
    <x v="33"/>
    <s v="Riverbend"/>
    <s v="Duke"/>
    <n v="-80.966138999999998"/>
    <n v="35.361122000000002"/>
    <s v="35.361122,-80.966139"/>
    <s v="no"/>
    <s v="Manganese"/>
    <n v="50"/>
    <s v="256 (MW 7SR)"/>
    <s v="&lt;5 (MW 7D)"/>
    <n v="743"/>
    <s v="12/7/10-1/6/11"/>
    <s v="µg/l"/>
    <n v="4"/>
    <n v="1486"/>
  </r>
  <r>
    <n v="460"/>
    <x v="87"/>
    <x v="33"/>
    <s v="Riverbend"/>
    <s v="Duke"/>
    <n v="-80.966138999999998"/>
    <n v="35.361122000000002"/>
    <s v="35.361122,-80.966139"/>
    <s v="no"/>
    <s v="Iron"/>
    <n v="300"/>
    <s v="495 (MW 7SR)"/>
    <s v="&lt;10 (MW 7D)"/>
    <n v="777"/>
    <s v="6/8/11-6/10/11"/>
    <s v="µg/l"/>
    <n v="4"/>
    <n v="259"/>
  </r>
  <r>
    <n v="461"/>
    <x v="87"/>
    <x v="33"/>
    <s v="Riverbend"/>
    <s v="Duke"/>
    <n v="-80.966138999999998"/>
    <n v="35.361122000000002"/>
    <s v="35.361122,-80.966139"/>
    <s v="no"/>
    <s v="Iron"/>
    <n v="300"/>
    <s v="532 (MW 7SR)"/>
    <s v="&lt;10 (MW 7D)"/>
    <n v="954"/>
    <s v="10/4/11-10/7/11"/>
    <s v="µg/l"/>
    <n v="4"/>
    <n v="318"/>
  </r>
  <r>
    <n v="462"/>
    <x v="87"/>
    <x v="33"/>
    <s v="Riverbend"/>
    <s v="Duke"/>
    <n v="-80.966138999999998"/>
    <n v="35.361122000000002"/>
    <s v="35.361122,-80.966139"/>
    <s v="no"/>
    <s v="Iron"/>
    <n v="300"/>
    <s v="790 (MW 7SR)"/>
    <s v="&lt;10 (MW 7D)"/>
    <n v="1330"/>
    <s v="2/2/11-2/28/11"/>
    <s v="µg/l"/>
    <n v="4"/>
    <n v="443.33333333333337"/>
  </r>
  <r>
    <n v="463"/>
    <x v="87"/>
    <x v="33"/>
    <s v="Riverbend"/>
    <s v="Duke"/>
    <n v="-80.966138999999998"/>
    <n v="35.361122000000002"/>
    <s v="35.361122,-80.966139"/>
    <s v="no"/>
    <s v="Iron"/>
    <n v="300"/>
    <s v="125 (MW 7SR)"/>
    <s v="&lt;10 (MW 7D)"/>
    <n v="2640"/>
    <s v="12/7/10-1/6/11"/>
    <s v="µg/l"/>
    <n v="4"/>
    <n v="880.00000000000011"/>
  </r>
  <r>
    <n v="464"/>
    <x v="88"/>
    <x v="80"/>
    <s v="Riverbend"/>
    <s v="Duke"/>
    <n v="-80.966138999999998"/>
    <n v="35.361122000000002"/>
    <s v="35.361122,-80.966139"/>
    <s v="no"/>
    <s v="Manganese"/>
    <n v="50"/>
    <s v="167 (MW 7SR)"/>
    <s v="&lt;5 (MW 7D)"/>
    <n v="52"/>
    <s v="10/4/11-10/7/11"/>
    <s v="µg/l"/>
    <n v="3"/>
    <n v="104"/>
  </r>
  <r>
    <n v="465"/>
    <x v="88"/>
    <x v="80"/>
    <s v="Riverbend"/>
    <s v="Duke"/>
    <n v="-80.966138999999998"/>
    <n v="35.361122000000002"/>
    <s v="35.361122,-80.966139"/>
    <s v="no"/>
    <s v="Manganese"/>
    <n v="50"/>
    <s v="413 (MW 7SR)"/>
    <s v="&lt;5 (MW 7D)"/>
    <n v="290"/>
    <s v="2/2/11-2/28/11"/>
    <s v="µg/l"/>
    <n v="3"/>
    <n v="580"/>
  </r>
  <r>
    <n v="466"/>
    <x v="88"/>
    <x v="80"/>
    <s v="Riverbend"/>
    <s v="Duke"/>
    <n v="-80.966138999999998"/>
    <n v="35.361122000000002"/>
    <s v="35.361122,-80.966139"/>
    <s v="no"/>
    <s v="Manganese"/>
    <n v="50"/>
    <s v="256 (MW 7SR)"/>
    <s v="&lt;5 (MW 7D)"/>
    <n v="538"/>
    <s v="12/7/10-1/6/11"/>
    <s v="µg/l"/>
    <n v="3"/>
    <n v="1076"/>
  </r>
  <r>
    <n v="467"/>
    <x v="88"/>
    <x v="80"/>
    <s v="Riverbend"/>
    <s v="Duke"/>
    <n v="-80.966138999999998"/>
    <n v="35.361122000000002"/>
    <s v="35.361122,-80.966139"/>
    <s v="no"/>
    <s v="Iron"/>
    <n v="300"/>
    <s v="790 (MW 7SR)"/>
    <s v="&lt;10 (MW 7D)"/>
    <n v="643"/>
    <s v="2/2/11-2/28/11"/>
    <s v="µg/l"/>
    <n v="4"/>
    <n v="214.33333333333334"/>
  </r>
  <r>
    <n v="468"/>
    <x v="88"/>
    <x v="80"/>
    <s v="Riverbend"/>
    <s v="Duke"/>
    <n v="-80.966138999999998"/>
    <n v="35.361122000000002"/>
    <s v="35.361122,-80.966139"/>
    <s v="no"/>
    <s v="Iron"/>
    <n v="300"/>
    <s v="125 (MW 7SR)"/>
    <s v="&lt;10 (MW 7D)"/>
    <n v="787"/>
    <s v="12/7/10-1/6/11"/>
    <s v="µg/l"/>
    <n v="4"/>
    <n v="262.33333333333337"/>
  </r>
  <r>
    <n v="469"/>
    <x v="88"/>
    <x v="80"/>
    <s v="Riverbend"/>
    <s v="Duke"/>
    <n v="-80.966138999999998"/>
    <n v="35.361122000000002"/>
    <s v="35.361122,-80.966139"/>
    <s v="no"/>
    <s v="Iron"/>
    <n v="300"/>
    <s v="495 (MW 7SR)"/>
    <s v="&lt;10 (MW 7D)"/>
    <n v="812"/>
    <s v="6/8/11-6/10/11"/>
    <s v="µg/l"/>
    <n v="4"/>
    <n v="270.66666666666663"/>
  </r>
  <r>
    <n v="470"/>
    <x v="88"/>
    <x v="80"/>
    <s v="Riverbend"/>
    <s v="Duke"/>
    <n v="-80.966138999999998"/>
    <n v="35.361122000000002"/>
    <s v="35.361122,-80.966139"/>
    <s v="no"/>
    <s v="Iron"/>
    <n v="300"/>
    <s v="532 (MW 7SR)"/>
    <s v="&lt;10 (MW 7D)"/>
    <n v="942"/>
    <s v="10/4/11-10/7/11"/>
    <s v="µg/l"/>
    <n v="4"/>
    <n v="314"/>
  </r>
  <r>
    <n v="471"/>
    <x v="89"/>
    <x v="34"/>
    <s v="Riverbend"/>
    <s v="Duke"/>
    <n v="-80.966138999999998"/>
    <n v="35.361122000000002"/>
    <s v="35.361122,-80.966139"/>
    <s v="no"/>
    <s v="Manganese"/>
    <n v="50"/>
    <s v="256 (MW 7SR)"/>
    <s v="&lt;5 (MW 7D)"/>
    <n v="123"/>
    <s v="12/7/10-1/6/11"/>
    <s v="µg/l"/>
    <n v="4"/>
    <n v="246"/>
  </r>
  <r>
    <n v="472"/>
    <x v="89"/>
    <x v="34"/>
    <s v="Riverbend"/>
    <s v="Duke"/>
    <n v="-80.966138999999998"/>
    <n v="35.361122000000002"/>
    <s v="35.361122,-80.966139"/>
    <s v="no"/>
    <s v="Manganese"/>
    <n v="50"/>
    <s v="413 (MW 7SR)"/>
    <s v="&lt;5 (MW 7D)"/>
    <n v="135"/>
    <s v="2/2/11-2/28/11"/>
    <s v="µg/l"/>
    <n v="4"/>
    <n v="270"/>
  </r>
  <r>
    <n v="473"/>
    <x v="89"/>
    <x v="34"/>
    <s v="Riverbend"/>
    <s v="Duke"/>
    <n v="-80.966138999999998"/>
    <n v="35.361122000000002"/>
    <s v="35.361122,-80.966139"/>
    <s v="no"/>
    <s v="Manganese"/>
    <n v="50"/>
    <s v="167 (MW 7SR)"/>
    <s v="&lt;5 (MW 7D)"/>
    <n v="135"/>
    <s v="10/4/11-10/7/11"/>
    <s v="µg/l"/>
    <n v="4"/>
    <n v="270"/>
  </r>
  <r>
    <n v="474"/>
    <x v="89"/>
    <x v="34"/>
    <s v="Riverbend"/>
    <s v="Duke"/>
    <n v="-80.966138999999998"/>
    <n v="35.361122000000002"/>
    <s v="35.361122,-80.966139"/>
    <s v="no"/>
    <s v="Manganese"/>
    <n v="50"/>
    <s v="104 (MW 7SR("/>
    <s v="&lt;5 (MW 7D)"/>
    <n v="144"/>
    <s v="6/8/11-6/10/11"/>
    <s v="µg/l"/>
    <n v="4"/>
    <n v="288"/>
  </r>
  <r>
    <n v="475"/>
    <x v="90"/>
    <x v="65"/>
    <s v="Roxboro"/>
    <s v="Progress"/>
    <n v="-79.081179000000006"/>
    <n v="36.464030999999999"/>
    <s v="36.464031,-79.081179"/>
    <s v="yes"/>
    <s v="Chromium"/>
    <n v="10"/>
    <s v="15 (BG 1)"/>
    <m/>
    <n v="15"/>
    <s v="4/20/11-5/4/11"/>
    <s v="µg/l"/>
    <n v="2"/>
    <n v="150"/>
  </r>
  <r>
    <n v="476"/>
    <x v="90"/>
    <x v="65"/>
    <s v="Roxboro"/>
    <s v="Progress"/>
    <n v="-79.081179000000006"/>
    <n v="36.464030999999999"/>
    <s v="36.464031,-79.081179"/>
    <s v="yes"/>
    <s v="Chromium"/>
    <n v="10"/>
    <s v="42.7 (BG 1)"/>
    <m/>
    <n v="42.7"/>
    <s v="7/14/11-7/28/11"/>
    <s v="µg/l"/>
    <n v="2"/>
    <n v="427.00000000000006"/>
  </r>
  <r>
    <n v="477"/>
    <x v="90"/>
    <x v="65"/>
    <s v="Roxboro"/>
    <s v="Progress"/>
    <n v="-79.081179000000006"/>
    <n v="36.464030999999999"/>
    <s v="36.464031,-79.081179"/>
    <s v="yes"/>
    <s v="Aluminum"/>
    <n v="200"/>
    <s v="330 (BG 1)"/>
    <m/>
    <n v="330"/>
    <s v="4/20/11-5/4/11"/>
    <s v="µg/l"/>
    <n v="1"/>
    <n v="165"/>
  </r>
  <r>
    <n v="478"/>
    <x v="90"/>
    <x v="65"/>
    <s v="Roxboro"/>
    <s v="Progress"/>
    <n v="-79.081179000000006"/>
    <n v="36.464030999999999"/>
    <s v="36.464031,-79.081179"/>
    <s v="yes"/>
    <s v="Iron"/>
    <n v="300"/>
    <s v="499 (BG 1)"/>
    <m/>
    <n v="499"/>
    <s v="4/20/11-5/4/11"/>
    <s v="µg/l"/>
    <n v="2"/>
    <n v="166.33333333333334"/>
  </r>
  <r>
    <n v="479"/>
    <x v="90"/>
    <x v="65"/>
    <s v="Roxboro"/>
    <s v="Progress"/>
    <n v="-79.081179000000006"/>
    <n v="36.464030999999999"/>
    <s v="36.464031,-79.081179"/>
    <s v="yes"/>
    <s v="Iron"/>
    <n v="300"/>
    <s v="752 (BG 1)"/>
    <m/>
    <n v="752"/>
    <s v="7/14/11-7/28/11"/>
    <s v="µg/l"/>
    <n v="2"/>
    <n v="250.66666666666669"/>
  </r>
  <r>
    <n v="480"/>
    <x v="91"/>
    <x v="67"/>
    <s v="Roxboro"/>
    <s v="Progress"/>
    <n v="-79.057918999999998"/>
    <n v="36.482044999999999"/>
    <s v="36.482045,-79.057919"/>
    <s v="no"/>
    <s v="Aluminum"/>
    <n v="200"/>
    <s v="330 (BG 1)"/>
    <m/>
    <n v="219"/>
    <s v="4/20/11-5/4/11"/>
    <s v="µg/l"/>
    <n v="1"/>
    <n v="109.5"/>
  </r>
  <r>
    <n v="481"/>
    <x v="92"/>
    <x v="69"/>
    <s v="Roxboro"/>
    <s v="Progress"/>
    <n v="-79.076706000000001"/>
    <n v="36.478369999999998"/>
    <s v="36.47837,-79.076706"/>
    <s v="no"/>
    <s v="Aluminum"/>
    <n v="200"/>
    <s v="330 (BG 1)"/>
    <m/>
    <n v="166"/>
    <s v="4/20/11-5/4/11"/>
    <s v="µg/l"/>
    <n v="1"/>
    <n v="83"/>
  </r>
  <r>
    <n v="482"/>
    <x v="93"/>
    <x v="70"/>
    <s v="Roxboro"/>
    <s v="Progress"/>
    <n v="-79.076706000000001"/>
    <n v="36.478369999999998"/>
    <s v="36.47837,-79.076706"/>
    <s v="no"/>
    <s v="Iron"/>
    <n v="300"/>
    <s v="499 (BG 1)"/>
    <m/>
    <n v="382"/>
    <s v="4/20/11-5/4/11"/>
    <s v="µg/l"/>
    <n v="1"/>
    <n v="127.33333333333334"/>
  </r>
  <r>
    <n v="483"/>
    <x v="93"/>
    <x v="70"/>
    <s v="Roxboro"/>
    <s v="Progress"/>
    <n v="-79.076706000000001"/>
    <n v="36.478369999999998"/>
    <s v="36.47837,-79.076706"/>
    <s v="no"/>
    <s v="Aluminum"/>
    <n v="200"/>
    <s v="330 (BG 1)"/>
    <m/>
    <n v="430"/>
    <s v="4/20/11-5/4/11"/>
    <s v="µg/l"/>
    <n v="1"/>
    <n v="215"/>
  </r>
  <r>
    <n v="484"/>
    <x v="94"/>
    <x v="71"/>
    <s v="Roxboro"/>
    <s v="Progress"/>
    <n v="-79.077156000000002"/>
    <n v="36.467041999999999"/>
    <s v="36.467042,-79.077156"/>
    <s v="no"/>
    <s v="Total Diss Solids"/>
    <n v="500"/>
    <s v="248 (BG 1)"/>
    <m/>
    <n v="570"/>
    <s v="7/14/11-7/28/11"/>
    <s v="mg/l"/>
    <n v="1"/>
    <n v="113.99999999999999"/>
  </r>
  <r>
    <n v="485"/>
    <x v="94"/>
    <x v="71"/>
    <s v="Roxboro"/>
    <s v="Progress"/>
    <n v="-79.077156000000002"/>
    <n v="36.467041999999999"/>
    <s v="36.467042,-79.077156"/>
    <s v="no"/>
    <s v="Iron"/>
    <n v="300"/>
    <s v="499 (BG 1)"/>
    <m/>
    <n v="716"/>
    <s v="4/20/11-5/4/11"/>
    <s v="µg/l"/>
    <n v="1"/>
    <n v="238.66666666666669"/>
  </r>
  <r>
    <n v="486"/>
    <x v="94"/>
    <x v="71"/>
    <s v="Roxboro"/>
    <s v="Progress"/>
    <n v="-79.077156000000002"/>
    <n v="36.467041999999999"/>
    <s v="36.467042,-79.077156"/>
    <s v="no"/>
    <s v="Aluminum"/>
    <n v="200"/>
    <s v="330 (BG 1)"/>
    <m/>
    <n v="860"/>
    <s v="4/20/11-5/4/11"/>
    <s v="µg/l"/>
    <n v="1"/>
    <n v="430"/>
  </r>
  <r>
    <n v="487"/>
    <x v="95"/>
    <x v="81"/>
    <s v="Roxboro"/>
    <s v="Progress"/>
    <n v="-79.077156000000002"/>
    <n v="36.467041999999999"/>
    <s v="36.467042,-79.077156"/>
    <s v="no"/>
    <s v="Manganese"/>
    <n v="50"/>
    <s v="18.5 (BG 1)"/>
    <m/>
    <n v="86.6"/>
    <s v="4/20/11-5/4/11"/>
    <s v="µg/l"/>
    <n v="2"/>
    <n v="173.2"/>
  </r>
  <r>
    <n v="488"/>
    <x v="95"/>
    <x v="81"/>
    <s v="Roxboro"/>
    <s v="Progress"/>
    <n v="-79.077156000000002"/>
    <n v="36.467041999999999"/>
    <s v="36.467042,-79.077156"/>
    <s v="no"/>
    <s v="Manganese"/>
    <n v="50"/>
    <s v="25.8 (BG 1)"/>
    <m/>
    <n v="325"/>
    <s v="7/14/11-7/28/11"/>
    <s v="µg/l"/>
    <n v="2"/>
    <n v="650"/>
  </r>
  <r>
    <n v="489"/>
    <x v="95"/>
    <x v="81"/>
    <s v="Roxboro"/>
    <s v="Progress"/>
    <n v="-79.077156000000002"/>
    <n v="36.467041999999999"/>
    <s v="36.467042,-79.077156"/>
    <s v="no"/>
    <s v="Iron"/>
    <n v="300"/>
    <s v="752 (BG 1)"/>
    <m/>
    <n v="456"/>
    <s v="7/14/11-7/28/11"/>
    <s v="µg/l"/>
    <n v="1"/>
    <n v="152"/>
  </r>
  <r>
    <n v="490"/>
    <x v="96"/>
    <x v="72"/>
    <s v="Roxboro"/>
    <s v="Progress"/>
    <n v="-79.072811000000002"/>
    <n v="36.463650999999999"/>
    <s v="36.463651,-79.072811"/>
    <s v="no"/>
    <s v="Chromium"/>
    <n v="10"/>
    <s v="15 (BG 1)"/>
    <m/>
    <n v="18.899999999999999"/>
    <s v="4/20/11-5/4/11"/>
    <s v="µg/l"/>
    <n v="2"/>
    <n v="189"/>
  </r>
  <r>
    <n v="491"/>
    <x v="96"/>
    <x v="72"/>
    <s v="Roxboro"/>
    <s v="Progress"/>
    <n v="-79.072811000000002"/>
    <n v="36.463650999999999"/>
    <s v="36.463651,-79.072811"/>
    <s v="no"/>
    <s v="Chromium"/>
    <n v="10"/>
    <s v="42.7 (BG 1)"/>
    <m/>
    <n v="22.9"/>
    <s v="7/14/11-7/28/11"/>
    <s v="µg/l"/>
    <n v="2"/>
    <n v="229"/>
  </r>
  <r>
    <n v="492"/>
    <x v="96"/>
    <x v="72"/>
    <s v="Roxboro"/>
    <s v="Progress"/>
    <n v="-79.072811000000002"/>
    <n v="36.463650999999999"/>
    <s v="36.463651,-79.072811"/>
    <s v="no"/>
    <s v="Aluminum"/>
    <n v="200"/>
    <s v="330 (BG 1)"/>
    <m/>
    <n v="102"/>
    <s v="4/20/11-5/4/11"/>
    <s v="µg/l"/>
    <n v="2"/>
    <n v="51"/>
  </r>
  <r>
    <n v="493"/>
    <x v="96"/>
    <x v="72"/>
    <s v="Roxboro"/>
    <s v="Progress"/>
    <n v="-79.072811000000002"/>
    <n v="36.463650999999999"/>
    <s v="36.463651,-79.072811"/>
    <s v="no"/>
    <s v="Aluminum"/>
    <n v="200"/>
    <s v="&lt;100 (BG 1)"/>
    <m/>
    <n v="306"/>
    <s v="7/14/11-7/28/11"/>
    <s v="µg/l"/>
    <n v="2"/>
    <n v="153"/>
  </r>
  <r>
    <n v="494"/>
    <x v="96"/>
    <x v="72"/>
    <s v="Roxboro"/>
    <s v="Progress"/>
    <n v="-79.072811000000002"/>
    <n v="36.463650999999999"/>
    <s v="36.463651,-79.072811"/>
    <s v="no"/>
    <s v="Iron"/>
    <n v="300"/>
    <s v="499 (BG 1)"/>
    <m/>
    <n v="321"/>
    <s v="4/20/11-5/4/11"/>
    <s v="µg/l"/>
    <n v="2"/>
    <n v="107"/>
  </r>
  <r>
    <n v="495"/>
    <x v="96"/>
    <x v="72"/>
    <s v="Roxboro"/>
    <s v="Progress"/>
    <n v="-79.072811000000002"/>
    <n v="36.463650999999999"/>
    <s v="36.463651,-79.072811"/>
    <s v="no"/>
    <s v="Iron"/>
    <n v="300"/>
    <s v="752 (BG 1)"/>
    <m/>
    <n v="391"/>
    <s v="7/14/11-7/28/11"/>
    <s v="µg/l"/>
    <n v="2"/>
    <n v="130.33333333333331"/>
  </r>
  <r>
    <n v="496"/>
    <x v="97"/>
    <x v="73"/>
    <s v="Roxboro"/>
    <s v="Progress"/>
    <n v="-79.073712"/>
    <n v="36.478344"/>
    <s v="36.478344,-79.073712"/>
    <s v="no"/>
    <s v="Sulfate"/>
    <n v="250"/>
    <s v="11.6 (BG 1)"/>
    <m/>
    <n v="472"/>
    <s v="7/14/11-7/28/11"/>
    <s v="mg/l"/>
    <n v="1"/>
    <n v="188.79999999999998"/>
  </r>
  <r>
    <n v="497"/>
    <x v="97"/>
    <x v="73"/>
    <s v="Roxboro"/>
    <s v="Progress"/>
    <n v="-79.073712"/>
    <n v="36.478344"/>
    <s v="36.478344,-79.073712"/>
    <s v="no"/>
    <s v="Total Diss Solids"/>
    <n v="500"/>
    <s v="248 (BG 1)"/>
    <m/>
    <n v="856"/>
    <s v="7/14/11-7/28/11"/>
    <s v="mg/l"/>
    <n v="1"/>
    <n v="171.2"/>
  </r>
  <r>
    <n v="498"/>
    <x v="98"/>
    <x v="82"/>
    <s v="Sutton"/>
    <s v="Progress"/>
    <n v="-77.990733000000006"/>
    <n v="34.304068999999998"/>
    <s v="34.304069,-77.990733"/>
    <s v="no"/>
    <s v="Manganese"/>
    <n v="50"/>
    <s v="42.5 (MW 4B)"/>
    <m/>
    <n v="89.2"/>
    <s v="10/5/11-10/14/11"/>
    <s v="µg/l"/>
    <n v="1"/>
    <n v="178.4"/>
  </r>
  <r>
    <n v="499"/>
    <x v="99"/>
    <x v="83"/>
    <s v="Sutton"/>
    <s v="Progress"/>
    <n v="-77.986012000000002"/>
    <n v="34.302066000000003"/>
    <s v="34.302066,-77.986012"/>
    <s v="no"/>
    <s v="Iron"/>
    <n v="300"/>
    <s v="763 (MW 4B)"/>
    <m/>
    <n v="420"/>
    <s v="3/3/11-3/15/11"/>
    <s v="µg/l"/>
    <n v="1"/>
    <n v="140"/>
  </r>
  <r>
    <n v="500"/>
    <x v="100"/>
    <x v="84"/>
    <s v="Sutton"/>
    <s v="Progress"/>
    <n v="-77.981934999999993"/>
    <n v="34.294238999999997"/>
    <s v="34.294239,-77.981935"/>
    <s v="no"/>
    <s v="Iron"/>
    <n v="300"/>
    <s v="763 (MW 4B)"/>
    <m/>
    <n v="316"/>
    <s v="3/3/11-3/15/11"/>
    <s v="µg/l"/>
    <n v="1"/>
    <n v="105.33333333333333"/>
  </r>
  <r>
    <n v="501"/>
    <x v="101"/>
    <x v="85"/>
    <s v="Sutton"/>
    <s v="Progress"/>
    <n v="-77.984682000000006"/>
    <n v="34.288806000000001"/>
    <s v="34.288806,-77.984682"/>
    <s v="no"/>
    <s v="Arsenic"/>
    <n v="10"/>
    <s v="&lt;5 (MW 4B)"/>
    <m/>
    <n v="35.200000000000003"/>
    <s v="11/18/10-11/24/10"/>
    <s v="µg/l"/>
    <n v="1"/>
    <n v="352.00000000000006"/>
  </r>
  <r>
    <n v="502"/>
    <x v="101"/>
    <x v="85"/>
    <s v="Sutton"/>
    <s v="Progress"/>
    <n v="-77.984682000000006"/>
    <n v="34.288806000000001"/>
    <s v="34.288806,-77.984682"/>
    <s v="no"/>
    <s v="Manganese"/>
    <n v="50"/>
    <s v="25.6 (MW 4B)"/>
    <m/>
    <n v="284"/>
    <s v="11/18/10-11/24/10"/>
    <s v="µg/l"/>
    <n v="3"/>
    <n v="568"/>
  </r>
  <r>
    <n v="503"/>
    <x v="101"/>
    <x v="85"/>
    <s v="Sutton"/>
    <s v="Progress"/>
    <n v="-77.984682000000006"/>
    <n v="34.288806000000001"/>
    <s v="34.288806,-77.984682"/>
    <s v="no"/>
    <s v="Manganese"/>
    <n v="50"/>
    <s v="42.5 (MW 4B)"/>
    <m/>
    <n v="305"/>
    <s v="10/5/11-10/14/11"/>
    <s v="µg/l"/>
    <n v="3"/>
    <n v="610"/>
  </r>
  <r>
    <n v="504"/>
    <x v="101"/>
    <x v="85"/>
    <s v="Sutton"/>
    <s v="Progress"/>
    <n v="-77.984682000000006"/>
    <n v="34.288806000000001"/>
    <s v="34.288806,-77.984682"/>
    <s v="no"/>
    <s v="Iron"/>
    <n v="300"/>
    <s v="763 (MW 4B)"/>
    <m/>
    <n v="386"/>
    <s v="3/3/11-3/15/11"/>
    <s v="µg/l"/>
    <n v="2"/>
    <n v="128.66666666666666"/>
  </r>
  <r>
    <n v="505"/>
    <x v="101"/>
    <x v="85"/>
    <s v="Sutton"/>
    <s v="Progress"/>
    <n v="-77.984682000000006"/>
    <n v="34.288806000000001"/>
    <s v="34.288806,-77.984682"/>
    <s v="no"/>
    <s v="Manganese"/>
    <n v="50"/>
    <s v="33 (MW 4B)"/>
    <m/>
    <n v="386"/>
    <s v="3/3/11-3/15/11"/>
    <s v="µg/l"/>
    <n v="3"/>
    <n v="772"/>
  </r>
  <r>
    <n v="506"/>
    <x v="101"/>
    <x v="85"/>
    <s v="Sutton"/>
    <s v="Progress"/>
    <n v="-77.984682000000006"/>
    <n v="34.288806000000001"/>
    <s v="34.288806,-77.984682"/>
    <s v="no"/>
    <s v="Iron"/>
    <n v="300"/>
    <s v="1250 (MW 4B)"/>
    <m/>
    <n v="636"/>
    <s v="10/5/11-10/14/11"/>
    <s v="µg/l"/>
    <n v="2"/>
    <n v="212"/>
  </r>
  <r>
    <n v="507"/>
    <x v="101"/>
    <x v="85"/>
    <s v="Sutton"/>
    <s v="Progress"/>
    <n v="-77.984682000000006"/>
    <n v="34.288806000000001"/>
    <s v="34.288806,-77.984682"/>
    <s v="no"/>
    <s v="Iron"/>
    <n v="300"/>
    <s v="417 (MW 4B)"/>
    <m/>
    <n v="1570"/>
    <s v="11/18/10-11/24/10"/>
    <s v="µg/l"/>
    <n v="2"/>
    <n v="523.33333333333337"/>
  </r>
  <r>
    <n v="508"/>
    <x v="101"/>
    <x v="85"/>
    <s v="Sutton"/>
    <s v="Progress"/>
    <n v="-77.984682000000006"/>
    <n v="34.288806000000001"/>
    <s v="34.288806,-77.984682"/>
    <s v="no"/>
    <s v="Boron"/>
    <n v="700"/>
    <s v="&lt;50 (MW 4B)"/>
    <m/>
    <n v="2090"/>
    <s v="10/5/11-10/14/11"/>
    <s v="µg/l"/>
    <n v="3"/>
    <n v="298.57142857142856"/>
  </r>
  <r>
    <n v="509"/>
    <x v="101"/>
    <x v="85"/>
    <s v="Sutton"/>
    <s v="Progress"/>
    <n v="-77.984682000000006"/>
    <n v="34.288806000000001"/>
    <s v="34.288806,-77.984682"/>
    <s v="no"/>
    <s v="Boron"/>
    <n v="700"/>
    <s v="&lt;50 (MW 4B)"/>
    <m/>
    <n v="2140"/>
    <s v="11/18/10-11/24/10"/>
    <s v="µg/l"/>
    <n v="3"/>
    <n v="305.71428571428567"/>
  </r>
  <r>
    <n v="510"/>
    <x v="101"/>
    <x v="85"/>
    <s v="Sutton"/>
    <s v="Progress"/>
    <n v="-77.984682000000006"/>
    <n v="34.288806000000001"/>
    <s v="34.288806,-77.984682"/>
    <s v="no"/>
    <s v="Boron"/>
    <n v="700"/>
    <s v="&lt;50 (MW 4B)"/>
    <m/>
    <n v="2220"/>
    <s v="3/3/11-3/15/11"/>
    <s v="µg/l"/>
    <n v="3"/>
    <n v="317.14285714285711"/>
  </r>
  <r>
    <n v="511"/>
    <x v="102"/>
    <x v="86"/>
    <s v="Sutton"/>
    <s v="Progress"/>
    <n v="-77.985035999999994"/>
    <n v="34.290011"/>
    <s v="34.290011,-77.985036"/>
    <s v="no"/>
    <s v="Arsenic"/>
    <n v="10"/>
    <s v=" &lt;5 (MW 4B)"/>
    <m/>
    <n v="26.9"/>
    <s v="3/3/11-3/15/11"/>
    <s v="µg/l"/>
    <n v="1"/>
    <n v="269"/>
  </r>
  <r>
    <n v="512"/>
    <x v="102"/>
    <x v="86"/>
    <s v="Sutton"/>
    <s v="Progress"/>
    <n v="-77.985035999999994"/>
    <n v="34.290011"/>
    <s v="34.290011,-77.985036"/>
    <s v="no"/>
    <s v="Iron"/>
    <n v="300"/>
    <s v="763 (MW 4B)"/>
    <m/>
    <n v="420"/>
    <s v="3/3/11-3/15/11"/>
    <s v="µg/l"/>
    <n v="1"/>
    <n v="140"/>
  </r>
  <r>
    <n v="513"/>
    <x v="102"/>
    <x v="86"/>
    <s v="Sutton"/>
    <s v="Progress"/>
    <n v="-77.985035999999994"/>
    <n v="34.290011"/>
    <s v="34.290011,-77.985036"/>
    <s v="no"/>
    <s v="Total Diss Solids"/>
    <n v="500"/>
    <s v="&lt;10 (MW 4B)"/>
    <m/>
    <n v="570"/>
    <s v="3/3/11-3/15/11"/>
    <s v="mg/l"/>
    <n v="1"/>
    <n v="113.99999999999999"/>
  </r>
  <r>
    <n v="514"/>
    <x v="103"/>
    <x v="87"/>
    <s v="Sutton"/>
    <s v="Progress"/>
    <n v="-77.983661999999995"/>
    <n v="34.289098000000003"/>
    <s v="34.289098,-77.983662"/>
    <s v="no"/>
    <s v="Thallium"/>
    <n v="0.2"/>
    <s v="0.1 (MW 4B)"/>
    <m/>
    <n v="0.28000000000000003"/>
    <s v="10/5/11-10/14/11"/>
    <s v="µg/l"/>
    <n v="3"/>
    <n v="140"/>
  </r>
  <r>
    <n v="515"/>
    <x v="103"/>
    <x v="87"/>
    <s v="Sutton"/>
    <s v="Progress"/>
    <n v="-77.983661999999995"/>
    <n v="34.289098000000003"/>
    <s v="34.289098,-77.983662"/>
    <s v="no"/>
    <s v="Thallium"/>
    <n v="0.2"/>
    <s v="&lt;0.1 (MW 4B)"/>
    <m/>
    <n v="0.3"/>
    <s v="3/3/11-3/15/11"/>
    <s v="µg/l"/>
    <n v="3"/>
    <n v="149.99999999999997"/>
  </r>
  <r>
    <n v="516"/>
    <x v="103"/>
    <x v="87"/>
    <s v="Sutton"/>
    <s v="Progress"/>
    <n v="-77.983661999999995"/>
    <n v="34.289098000000003"/>
    <s v="34.289098,-77.983662"/>
    <s v="no"/>
    <s v="Thallium"/>
    <n v="0.2"/>
    <s v="&lt;0.1 (MW 4B)"/>
    <m/>
    <n v="0.31"/>
    <s v="11/18/10-11/24/10"/>
    <s v="µg/l"/>
    <n v="3"/>
    <n v="154.99999999999997"/>
  </r>
  <r>
    <n v="517"/>
    <x v="103"/>
    <x v="87"/>
    <s v="Sutton"/>
    <s v="Progress"/>
    <n v="-77.983661999999995"/>
    <n v="34.289098000000003"/>
    <s v="34.289098,-77.983662"/>
    <s v="no"/>
    <s v="Manganese"/>
    <n v="50"/>
    <s v="25.6 (MW 4B)"/>
    <m/>
    <n v="249"/>
    <s v="11/18/10-11/24/10"/>
    <s v="µg/l"/>
    <n v="3"/>
    <n v="498.00000000000006"/>
  </r>
  <r>
    <n v="518"/>
    <x v="103"/>
    <x v="87"/>
    <s v="Sutton"/>
    <s v="Progress"/>
    <n v="-77.983661999999995"/>
    <n v="34.289098000000003"/>
    <s v="34.289098,-77.983662"/>
    <s v="no"/>
    <s v="Manganese"/>
    <n v="50"/>
    <s v="33 (MW 4B)"/>
    <m/>
    <n v="347"/>
    <s v="3/3/11-3/15/11"/>
    <s v="µg/l"/>
    <n v="3"/>
    <n v="694"/>
  </r>
  <r>
    <n v="519"/>
    <x v="103"/>
    <x v="87"/>
    <s v="Sutton"/>
    <s v="Progress"/>
    <n v="-77.983661999999995"/>
    <n v="34.289098000000003"/>
    <s v="34.289098,-77.983662"/>
    <s v="no"/>
    <s v="Manganese"/>
    <n v="50"/>
    <s v="42.5 (MW 4B)"/>
    <m/>
    <n v="366"/>
    <s v="10/5/11-10/14/11"/>
    <s v="µg/l"/>
    <n v="3"/>
    <n v="732"/>
  </r>
  <r>
    <n v="520"/>
    <x v="103"/>
    <x v="87"/>
    <s v="Sutton"/>
    <s v="Progress"/>
    <n v="-77.983661999999995"/>
    <n v="34.289098000000003"/>
    <s v="34.289098,-77.983662"/>
    <s v="no"/>
    <s v="Boron"/>
    <n v="700"/>
    <s v="&lt;50 (MW 4B)"/>
    <m/>
    <n v="1710"/>
    <s v="10/5/11-10/14/11"/>
    <s v="µg/l"/>
    <n v="3"/>
    <n v="244.28571428571431"/>
  </r>
  <r>
    <n v="521"/>
    <x v="103"/>
    <x v="87"/>
    <s v="Sutton"/>
    <s v="Progress"/>
    <n v="-77.983661999999995"/>
    <n v="34.289098000000003"/>
    <s v="34.289098,-77.983662"/>
    <s v="no"/>
    <s v="Boron"/>
    <n v="700"/>
    <s v="&lt;50 (MW 4B)"/>
    <m/>
    <n v="1830"/>
    <s v="11/18/10-11/24/10"/>
    <s v="µg/l"/>
    <n v="3"/>
    <n v="261.42857142857144"/>
  </r>
  <r>
    <n v="522"/>
    <x v="103"/>
    <x v="87"/>
    <s v="Sutton"/>
    <s v="Progress"/>
    <n v="-77.983661999999995"/>
    <n v="34.289098000000003"/>
    <s v="34.289098,-77.983662"/>
    <s v="no"/>
    <s v="Boron"/>
    <n v="700"/>
    <s v="&lt;50 (MW 4B)"/>
    <m/>
    <n v="1960"/>
    <s v="3/3/11-3/15/11"/>
    <s v="µg/l"/>
    <n v="3"/>
    <n v="280"/>
  </r>
  <r>
    <n v="523"/>
    <x v="104"/>
    <x v="88"/>
    <s v="Sutton"/>
    <s v="Progress"/>
    <n v="-77.984532000000002"/>
    <n v="34.290923999999997"/>
    <s v="34.290924,-77.984532"/>
    <s v="no"/>
    <s v="Thallium"/>
    <n v="0.2"/>
    <s v="&lt;0.1 (MW 4B)"/>
    <m/>
    <n v="0.56000000000000005"/>
    <s v="3/3/11-3/15/11"/>
    <s v="µg/l"/>
    <n v="3"/>
    <n v="280"/>
  </r>
  <r>
    <n v="524"/>
    <x v="104"/>
    <x v="88"/>
    <s v="Sutton"/>
    <s v="Progress"/>
    <n v="-77.984532000000002"/>
    <n v="34.290923999999997"/>
    <s v="34.290924,-77.984532"/>
    <s v="no"/>
    <s v="Thallium"/>
    <n v="0.2"/>
    <s v="0.1 (MW 4B)"/>
    <m/>
    <n v="0.56999999999999995"/>
    <s v="10/5/11-10/14/11"/>
    <s v="µg/l"/>
    <n v="3"/>
    <n v="284.99999999999994"/>
  </r>
  <r>
    <n v="525"/>
    <x v="104"/>
    <x v="88"/>
    <s v="Sutton"/>
    <s v="Progress"/>
    <n v="-77.984532000000002"/>
    <n v="34.290923999999997"/>
    <s v="34.290924,-77.984532"/>
    <s v="no"/>
    <s v="Thallium"/>
    <n v="0.2"/>
    <s v="&lt;0.1 (MW 4B)"/>
    <m/>
    <n v="0.57999999999999996"/>
    <s v="11/18/10-11/24/10"/>
    <s v="µg/l"/>
    <n v="3"/>
    <n v="289.99999999999994"/>
  </r>
  <r>
    <n v="526"/>
    <x v="104"/>
    <x v="88"/>
    <s v="Sutton"/>
    <s v="Progress"/>
    <n v="-77.984532000000002"/>
    <n v="34.290923999999997"/>
    <s v="34.290924,-77.984532"/>
    <s v="no"/>
    <s v="Arsenic"/>
    <n v="10"/>
    <s v="&lt;10 (MW 4B)"/>
    <m/>
    <n v="85.6"/>
    <s v="10/5/11-10/14/11"/>
    <s v="µg/l"/>
    <n v="3"/>
    <n v="855.99999999999989"/>
  </r>
  <r>
    <n v="527"/>
    <x v="104"/>
    <x v="88"/>
    <s v="Sutton"/>
    <s v="Progress"/>
    <n v="-77.984532000000002"/>
    <n v="34.290923999999997"/>
    <s v="34.290924,-77.984532"/>
    <s v="no"/>
    <s v="Manganese"/>
    <n v="50"/>
    <s v="25.6 (MW 4B)"/>
    <m/>
    <n v="120"/>
    <s v="11/18/10-11/24/10"/>
    <s v="µg/l"/>
    <n v="3"/>
    <n v="240"/>
  </r>
  <r>
    <n v="528"/>
    <x v="104"/>
    <x v="88"/>
    <s v="Sutton"/>
    <s v="Progress"/>
    <n v="-77.984532000000002"/>
    <n v="34.290923999999997"/>
    <s v="34.290924,-77.984532"/>
    <s v="no"/>
    <s v="Arsenic"/>
    <n v="10"/>
    <s v="&lt;5 (MW 4B)"/>
    <m/>
    <n v="196"/>
    <s v="11/18/10-11/24/10"/>
    <s v="µg/l"/>
    <n v="3"/>
    <n v="1960.0000000000002"/>
  </r>
  <r>
    <n v="529"/>
    <x v="104"/>
    <x v="88"/>
    <s v="Sutton"/>
    <s v="Progress"/>
    <n v="-77.984532000000002"/>
    <n v="34.290923999999997"/>
    <s v="34.290924,-77.984532"/>
    <s v="no"/>
    <s v="Manganese"/>
    <n v="50"/>
    <s v="33 (MW 4B)"/>
    <m/>
    <n v="203"/>
    <s v="3/3/11-3/15/11"/>
    <s v="µg/l"/>
    <n v="3"/>
    <n v="405.99999999999994"/>
  </r>
  <r>
    <n v="530"/>
    <x v="104"/>
    <x v="88"/>
    <s v="Sutton"/>
    <s v="Progress"/>
    <n v="-77.984532000000002"/>
    <n v="34.290923999999997"/>
    <s v="34.290924,-77.984532"/>
    <s v="no"/>
    <s v="Manganese"/>
    <n v="50"/>
    <s v="42.5 (MW 4B)"/>
    <m/>
    <n v="259"/>
    <s v="10/5/11-10/14/11"/>
    <s v="µg/l"/>
    <n v="3"/>
    <n v="518"/>
  </r>
  <r>
    <n v="531"/>
    <x v="104"/>
    <x v="88"/>
    <s v="Sutton"/>
    <s v="Progress"/>
    <n v="-77.984532000000002"/>
    <n v="34.290923999999997"/>
    <s v="34.290924,-77.984532"/>
    <s v="no"/>
    <s v="Arsenic"/>
    <n v="10"/>
    <s v=" &lt;5 (MW 4B)"/>
    <m/>
    <n v="267"/>
    <s v="3/3/11-3/15/11"/>
    <s v="µg/l"/>
    <n v="3"/>
    <n v="2670"/>
  </r>
  <r>
    <n v="532"/>
    <x v="104"/>
    <x v="88"/>
    <s v="Sutton"/>
    <s v="Progress"/>
    <n v="-77.984532000000002"/>
    <n v="34.290923999999997"/>
    <s v="34.290924,-77.984532"/>
    <s v="no"/>
    <s v="Boron"/>
    <n v="700"/>
    <s v="&lt;50 (MW 4B)"/>
    <m/>
    <n v="1990"/>
    <s v="3/3/11-3/15/11"/>
    <s v="µg/l"/>
    <n v="3"/>
    <n v="284.28571428571428"/>
  </r>
  <r>
    <n v="533"/>
    <x v="104"/>
    <x v="88"/>
    <s v="Sutton"/>
    <s v="Progress"/>
    <n v="-77.984532000000002"/>
    <n v="34.290923999999997"/>
    <s v="34.290924,-77.984532"/>
    <s v="no"/>
    <s v="Boron"/>
    <n v="700"/>
    <s v="&lt;50 (MW 4B)"/>
    <m/>
    <n v="2150"/>
    <s v="11/18/10-11/24/10"/>
    <s v="µg/l"/>
    <n v="3"/>
    <n v="307.14285714285717"/>
  </r>
  <r>
    <n v="534"/>
    <x v="104"/>
    <x v="88"/>
    <s v="Sutton"/>
    <s v="Progress"/>
    <n v="-77.984532000000002"/>
    <n v="34.290923999999997"/>
    <s v="34.290924,-77.984532"/>
    <s v="no"/>
    <s v="Boron"/>
    <n v="700"/>
    <s v="&lt;50 (MW 4B)"/>
    <m/>
    <n v="2270"/>
    <s v="10/5/11-10/14/11"/>
    <s v="µg/l"/>
    <n v="3"/>
    <n v="324.28571428571428"/>
  </r>
  <r>
    <n v="535"/>
    <x v="104"/>
    <x v="88"/>
    <s v="Sutton"/>
    <s v="Progress"/>
    <n v="-77.984532000000002"/>
    <n v="34.290923999999997"/>
    <s v="34.290924,-77.984532"/>
    <s v="no"/>
    <s v="Iron"/>
    <n v="300"/>
    <s v="1250 (MW 4B)"/>
    <m/>
    <n v="3140"/>
    <s v="10/5/11-10/14/11"/>
    <s v="µg/l"/>
    <n v="3"/>
    <n v="1046.6666666666667"/>
  </r>
  <r>
    <n v="536"/>
    <x v="104"/>
    <x v="88"/>
    <s v="Sutton"/>
    <s v="Progress"/>
    <n v="-77.984532000000002"/>
    <n v="34.290923999999997"/>
    <s v="34.290924,-77.984532"/>
    <s v="no"/>
    <s v="Iron"/>
    <n v="300"/>
    <s v="417 (MW 4B)"/>
    <m/>
    <n v="3750"/>
    <s v="11/18/10-11/24/10"/>
    <s v="µg/l"/>
    <n v="3"/>
    <n v="1250"/>
  </r>
  <r>
    <n v="537"/>
    <x v="104"/>
    <x v="88"/>
    <s v="Sutton"/>
    <s v="Progress"/>
    <n v="-77.984532000000002"/>
    <n v="34.290923999999997"/>
    <s v="34.290924,-77.984532"/>
    <s v="no"/>
    <s v="Iron"/>
    <n v="300"/>
    <s v="763 (MW 4B)"/>
    <m/>
    <n v="5740"/>
    <s v="3/3/11-3/15/11"/>
    <s v="µg/l"/>
    <n v="3"/>
    <n v="1913.3333333333333"/>
  </r>
  <r>
    <n v="538"/>
    <x v="105"/>
    <x v="89"/>
    <s v="Sutton"/>
    <s v="Progress"/>
    <n v="-77.977569000000003"/>
    <n v="34.27948"/>
    <s v="34.27948,-77.977569"/>
    <s v="yes"/>
    <s v="Iron"/>
    <n v="300"/>
    <s v="417 (MW 4B)"/>
    <m/>
    <n v="417"/>
    <s v="11/18/10-11/24/10"/>
    <s v="µg/l"/>
    <n v="3"/>
    <n v="139"/>
  </r>
  <r>
    <n v="539"/>
    <x v="105"/>
    <x v="89"/>
    <s v="Sutton"/>
    <s v="Progress"/>
    <n v="-77.977569000000003"/>
    <n v="34.27948"/>
    <s v="34.27948,-77.977569"/>
    <s v="yes"/>
    <s v="Iron"/>
    <n v="300"/>
    <s v="763 (MW 4B)"/>
    <m/>
    <n v="763"/>
    <s v="3/3/11-3/15/11"/>
    <s v="µg/l"/>
    <n v="3"/>
    <n v="254.33333333333334"/>
  </r>
  <r>
    <n v="540"/>
    <x v="105"/>
    <x v="89"/>
    <s v="Sutton"/>
    <s v="Progress"/>
    <n v="-77.977569000000003"/>
    <n v="34.27948"/>
    <s v="34.27948,-77.977569"/>
    <s v="yes"/>
    <s v="Iron"/>
    <n v="300"/>
    <s v="1250 (MW 4B)"/>
    <m/>
    <n v="1250"/>
    <s v="10/5/11-10/14/11"/>
    <s v="µg/l"/>
    <n v="3"/>
    <n v="416.66666666666669"/>
  </r>
  <r>
    <n v="541"/>
    <x v="106"/>
    <x v="90"/>
    <s v="Sutton"/>
    <s v="Progress"/>
    <n v="-77.994058999999993"/>
    <n v="34.311593000000002"/>
    <s v="34.311593,-77.994059"/>
    <s v="no"/>
    <s v="Iron"/>
    <n v="300"/>
    <s v="763 (MW 4B)"/>
    <m/>
    <n v="720"/>
    <s v="3/3/11-3/15/11"/>
    <s v="µg/l"/>
    <n v="1"/>
    <n v="240"/>
  </r>
  <r>
    <n v="542"/>
    <x v="107"/>
    <x v="91"/>
    <s v="Sutton"/>
    <s v="Progress"/>
    <n v="-77.986655999999996"/>
    <n v="34.296216000000001"/>
    <s v="34.296216,-77.986656"/>
    <s v="no"/>
    <s v="Manganese"/>
    <n v="50"/>
    <s v="33 (MW 4B)"/>
    <m/>
    <n v="301"/>
    <s v="3/3/11-3/15/11"/>
    <s v="µg/l"/>
    <n v="3"/>
    <n v="602"/>
  </r>
  <r>
    <n v="543"/>
    <x v="107"/>
    <x v="91"/>
    <s v="Sutton"/>
    <s v="Progress"/>
    <n v="-77.986655999999996"/>
    <n v="34.296216000000001"/>
    <s v="34.296216,-77.986656"/>
    <s v="no"/>
    <s v="Iron"/>
    <n v="300"/>
    <s v="763 (MW 4B)"/>
    <m/>
    <n v="636"/>
    <s v="3/3/11-3/15/11"/>
    <s v="µg/l"/>
    <n v="2"/>
    <n v="212"/>
  </r>
  <r>
    <n v="544"/>
    <x v="107"/>
    <x v="91"/>
    <s v="Sutton"/>
    <s v="Progress"/>
    <n v="-77.986655999999996"/>
    <n v="34.296216000000001"/>
    <s v="34.296216,-77.986656"/>
    <s v="no"/>
    <s v="Iron"/>
    <n v="300"/>
    <s v="1250 (MW 4B)"/>
    <m/>
    <n v="780"/>
    <s v="10/5/11-10/14/11"/>
    <s v="µg/l"/>
    <n v="2"/>
    <n v="260"/>
  </r>
  <r>
    <n v="545"/>
    <x v="107"/>
    <x v="91"/>
    <s v="Sutton"/>
    <s v="Progress"/>
    <n v="-77.986655999999996"/>
    <n v="34.296216000000001"/>
    <s v="34.296216,-77.986656"/>
    <s v="no"/>
    <s v="Boron"/>
    <n v="700"/>
    <s v="&lt;50 (MW 4B)"/>
    <m/>
    <n v="943"/>
    <s v="3/3/11-3/15/11"/>
    <s v="µg/l"/>
    <n v="3"/>
    <n v="134.71428571428572"/>
  </r>
  <r>
    <n v="546"/>
    <x v="107"/>
    <x v="91"/>
    <s v="Sutton"/>
    <s v="Progress"/>
    <n v="-77.986655999999996"/>
    <n v="34.296216000000001"/>
    <s v="34.296216,-77.986656"/>
    <s v="no"/>
    <s v="Manganese"/>
    <n v="50"/>
    <s v="25.6 (MW 4B)"/>
    <m/>
    <n v="1060"/>
    <s v="11/18/10-11/24/10"/>
    <s v="µg/l"/>
    <n v="3"/>
    <n v="2120"/>
  </r>
  <r>
    <n v="547"/>
    <x v="107"/>
    <x v="91"/>
    <s v="Sutton"/>
    <s v="Progress"/>
    <n v="-77.986655999999996"/>
    <n v="34.296216000000001"/>
    <s v="34.296216,-77.986656"/>
    <s v="no"/>
    <s v="Manganese"/>
    <n v="50"/>
    <s v="42.5 (MW 4B)"/>
    <m/>
    <n v="1180"/>
    <s v="10/5/11-10/14/11"/>
    <s v="µg/l"/>
    <n v="3"/>
    <n v="2360"/>
  </r>
  <r>
    <n v="548"/>
    <x v="107"/>
    <x v="91"/>
    <s v="Sutton"/>
    <s v="Progress"/>
    <n v="-77.986655999999996"/>
    <n v="34.296216000000001"/>
    <s v="34.296216,-77.986656"/>
    <s v="no"/>
    <s v="Boron"/>
    <n v="700"/>
    <s v="&lt;50 (MW 4B)"/>
    <m/>
    <n v="1350"/>
    <s v="11/18/10-11/24/10"/>
    <s v="µg/l"/>
    <n v="3"/>
    <n v="192.85714285714286"/>
  </r>
  <r>
    <n v="549"/>
    <x v="107"/>
    <x v="91"/>
    <s v="Sutton"/>
    <s v="Progress"/>
    <n v="-77.986655999999996"/>
    <n v="34.296216000000001"/>
    <s v="34.296216,-77.986656"/>
    <s v="no"/>
    <s v="Boron"/>
    <n v="700"/>
    <s v="&lt;50 (MW 4B)"/>
    <m/>
    <n v="1690"/>
    <s v="10/5/11-10/14/11"/>
    <s v="µg/l"/>
    <n v="3"/>
    <n v="241.42857142857142"/>
  </r>
  <r>
    <n v="550"/>
    <x v="108"/>
    <x v="92"/>
    <s v="Weatherspoon"/>
    <s v="Progress"/>
    <n v="-78.975229999999996"/>
    <n v="34.593085000000002"/>
    <s v="34.593085,-78.97523"/>
    <s v="yes"/>
    <s v="Iron"/>
    <n v="300"/>
    <s v="643 (BG 1)"/>
    <m/>
    <n v="643"/>
    <s v="10/4/11-10/12/11"/>
    <s v="µg/l"/>
    <n v="3"/>
    <n v="214.33333333333334"/>
  </r>
  <r>
    <n v="551"/>
    <x v="108"/>
    <x v="92"/>
    <s v="Weatherspoon"/>
    <s v="Progress"/>
    <n v="-78.975229999999996"/>
    <n v="34.593085000000002"/>
    <s v="34.593085,-78.97523"/>
    <s v="yes"/>
    <s v="Iron"/>
    <n v="300"/>
    <s v="1390 (BW 1)"/>
    <m/>
    <n v="1390"/>
    <s v="11/17/10-12/1/10"/>
    <s v="µg/l"/>
    <n v="3"/>
    <n v="463.33333333333337"/>
  </r>
  <r>
    <n v="552"/>
    <x v="108"/>
    <x v="92"/>
    <s v="Weatherspoon"/>
    <s v="Progress"/>
    <n v="-78.975229999999996"/>
    <n v="34.593085000000002"/>
    <s v="34.593085,-78.97523"/>
    <s v="yes"/>
    <s v="Iron"/>
    <n v="300"/>
    <s v="2040 (BW 1)"/>
    <m/>
    <n v="2040"/>
    <s v="3/2/11-3/15/11"/>
    <s v="µg/l"/>
    <n v="3"/>
    <n v="680"/>
  </r>
  <r>
    <n v="553"/>
    <x v="109"/>
    <x v="67"/>
    <s v="Weatherspoon"/>
    <s v="Progress"/>
    <n v="-78.970168000000001"/>
    <n v="34.586742999999998"/>
    <s v="34.586743,-78.970168"/>
    <s v="no"/>
    <s v="Manganese"/>
    <n v="50"/>
    <s v="38 (BW 1)"/>
    <m/>
    <n v="53.4"/>
    <s v="11/17/10-12/1/10"/>
    <s v="µg/l"/>
    <n v="2"/>
    <n v="106.80000000000001"/>
  </r>
  <r>
    <n v="554"/>
    <x v="109"/>
    <x v="67"/>
    <s v="Weatherspoon"/>
    <s v="Progress"/>
    <n v="-78.970168000000001"/>
    <n v="34.586742999999998"/>
    <s v="34.586743,-78.970168"/>
    <s v="no"/>
    <s v="Manganese"/>
    <n v="50"/>
    <s v="33.4 (BG 1)"/>
    <m/>
    <n v="53.5"/>
    <s v="6/8/11-6/21/11"/>
    <s v="µg/l"/>
    <n v="2"/>
    <n v="107"/>
  </r>
  <r>
    <n v="555"/>
    <x v="109"/>
    <x v="67"/>
    <s v="Weatherspoon"/>
    <s v="Progress"/>
    <n v="-78.970168000000001"/>
    <n v="34.586742999999998"/>
    <s v="34.586743,-78.970168"/>
    <s v="no"/>
    <s v="Iron"/>
    <n v="300"/>
    <s v="643 (BG 1)"/>
    <m/>
    <n v="2580"/>
    <s v="10/4/11-10/12/11"/>
    <s v="µg/l"/>
    <n v="4"/>
    <n v="860"/>
  </r>
  <r>
    <n v="556"/>
    <x v="109"/>
    <x v="67"/>
    <s v="Weatherspoon"/>
    <s v="Progress"/>
    <n v="-78.970168000000001"/>
    <n v="34.586742999999998"/>
    <s v="34.586743,-78.970168"/>
    <s v="no"/>
    <s v="Iron"/>
    <n v="300"/>
    <s v="1390 (BW 1)"/>
    <m/>
    <n v="2810"/>
    <s v="11/17/10-12/1/10"/>
    <s v="µg/l"/>
    <n v="4"/>
    <n v="936.66666666666674"/>
  </r>
  <r>
    <n v="557"/>
    <x v="109"/>
    <x v="67"/>
    <s v="Weatherspoon"/>
    <s v="Progress"/>
    <n v="-78.970168000000001"/>
    <n v="34.586742999999998"/>
    <s v="34.586743,-78.970168"/>
    <s v="no"/>
    <s v="Iron"/>
    <n v="300"/>
    <s v="2040 (BW 1)"/>
    <m/>
    <n v="3320"/>
    <s v="3/2/11-3/15/11"/>
    <s v="µg/l"/>
    <n v="4"/>
    <n v="1106.6666666666667"/>
  </r>
  <r>
    <n v="558"/>
    <x v="109"/>
    <x v="67"/>
    <s v="Weatherspoon"/>
    <s v="Progress"/>
    <n v="-78.970168000000001"/>
    <n v="34.586742999999998"/>
    <s v="34.586743,-78.970168"/>
    <s v="no"/>
    <s v="Iron"/>
    <n v="300"/>
    <s v="87.9 (BG 1)"/>
    <m/>
    <n v="4140"/>
    <s v="6/8/11-6/21/11"/>
    <s v="µg/l"/>
    <n v="4"/>
    <n v="1380"/>
  </r>
  <r>
    <n v="559"/>
    <x v="110"/>
    <x v="69"/>
    <s v="Weatherspoon"/>
    <s v="Progress"/>
    <n v="-78.964600000000004"/>
    <n v="34.590125999999998"/>
    <s v="34.590126,-78.9646"/>
    <s v="no"/>
    <s v="Iron"/>
    <n v="300"/>
    <s v="2040 (BW 1)"/>
    <m/>
    <n v="321"/>
    <s v="3/2/11-3/15/11"/>
    <s v="µg/l"/>
    <n v="2"/>
    <n v="107"/>
  </r>
  <r>
    <n v="560"/>
    <x v="110"/>
    <x v="69"/>
    <s v="Weatherspoon"/>
    <s v="Progress"/>
    <n v="-78.964600000000004"/>
    <n v="34.590125999999998"/>
    <s v="34.590126,-78.9646"/>
    <s v="no"/>
    <s v="Iron"/>
    <n v="300"/>
    <s v="1390 (BW 1)"/>
    <m/>
    <n v="453"/>
    <s v="11/17/10-12/1/10"/>
    <s v="µg/l"/>
    <n v="2"/>
    <n v="151"/>
  </r>
  <r>
    <n v="561"/>
    <x v="111"/>
    <x v="71"/>
    <s v="Weatherspoon"/>
    <s v="Progress"/>
    <n v="-78.966004999999996"/>
    <n v="34.591786999999997"/>
    <s v="34.591787,-78.966005"/>
    <s v="no"/>
    <s v="Iron"/>
    <n v="300"/>
    <s v="2040 (BW 1)"/>
    <m/>
    <n v="919"/>
    <s v="3/2/11-3/15/11"/>
    <s v="µg/l"/>
    <n v="4"/>
    <n v="306.33333333333337"/>
  </r>
  <r>
    <n v="562"/>
    <x v="111"/>
    <x v="71"/>
    <s v="Weatherspoon"/>
    <s v="Progress"/>
    <n v="-78.966004999999996"/>
    <n v="34.591786999999997"/>
    <s v="34.591787,-78.966005"/>
    <s v="no"/>
    <s v="Iron"/>
    <n v="300"/>
    <s v="643 (BG 1)"/>
    <m/>
    <n v="1070"/>
    <s v="10/4/11-10/12/11"/>
    <s v="µg/l"/>
    <n v="4"/>
    <n v="356.66666666666669"/>
  </r>
  <r>
    <n v="563"/>
    <x v="111"/>
    <x v="71"/>
    <s v="Weatherspoon"/>
    <s v="Progress"/>
    <n v="-78.966004999999996"/>
    <n v="34.591786999999997"/>
    <s v="34.591787,-78.966005"/>
    <s v="no"/>
    <s v="Iron"/>
    <n v="300"/>
    <s v="1390 (BW 1)"/>
    <m/>
    <n v="1160"/>
    <s v="11/17/10-12/1/10"/>
    <s v="µg/l"/>
    <n v="4"/>
    <n v="386.66666666666669"/>
  </r>
  <r>
    <n v="564"/>
    <x v="111"/>
    <x v="71"/>
    <s v="Weatherspoon"/>
    <s v="Progress"/>
    <n v="-78.966004999999996"/>
    <n v="34.591786999999997"/>
    <s v="34.591787,-78.966005"/>
    <s v="no"/>
    <s v="Iron"/>
    <n v="300"/>
    <s v="87.9 (BG 1)"/>
    <m/>
    <n v="3740"/>
    <s v="6/8/11-6/21/11"/>
    <s v="µg/l"/>
    <n v="4"/>
    <n v="1246.666666666666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1:B114" firstHeaderRow="1" firstDataRow="1" firstDataCol="1"/>
  <pivotFields count="18">
    <pivotField dataField="1" showAll="0"/>
    <pivotField axis="axisRow" showAll="0">
      <items count="11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t="default"/>
      </items>
    </pivotField>
    <pivotField showAll="0">
      <items count="94">
        <item x="82"/>
        <item x="83"/>
        <item x="84"/>
        <item x="85"/>
        <item x="86"/>
        <item x="87"/>
        <item x="88"/>
        <item x="89"/>
        <item x="90"/>
        <item x="91"/>
        <item x="0"/>
        <item x="1"/>
        <item x="2"/>
        <item x="3"/>
        <item x="4"/>
        <item x="5"/>
        <item x="6"/>
        <item x="7"/>
        <item x="65"/>
        <item x="66"/>
        <item x="37"/>
        <item x="60"/>
        <item x="38"/>
        <item x="92"/>
        <item x="8"/>
        <item x="9"/>
        <item x="10"/>
        <item x="11"/>
        <item x="12"/>
        <item x="13"/>
        <item x="14"/>
        <item x="15"/>
        <item x="16"/>
        <item x="17"/>
        <item x="39"/>
        <item x="61"/>
        <item x="40"/>
        <item x="41"/>
        <item x="42"/>
        <item x="43"/>
        <item x="44"/>
        <item x="45"/>
        <item x="46"/>
        <item x="47"/>
        <item x="48"/>
        <item x="49"/>
        <item x="50"/>
        <item x="67"/>
        <item x="68"/>
        <item x="69"/>
        <item x="70"/>
        <item x="71"/>
        <item x="81"/>
        <item x="72"/>
        <item x="73"/>
        <item x="74"/>
        <item x="18"/>
        <item x="25"/>
        <item x="26"/>
        <item x="75"/>
        <item x="27"/>
        <item x="76"/>
        <item x="28"/>
        <item x="29"/>
        <item x="62"/>
        <item x="77"/>
        <item x="63"/>
        <item x="64"/>
        <item x="78"/>
        <item x="51"/>
        <item x="19"/>
        <item x="20"/>
        <item x="21"/>
        <item x="22"/>
        <item x="23"/>
        <item x="24"/>
        <item x="52"/>
        <item x="53"/>
        <item x="54"/>
        <item x="55"/>
        <item x="56"/>
        <item x="57"/>
        <item x="58"/>
        <item x="59"/>
        <item x="30"/>
        <item x="31"/>
        <item x="32"/>
        <item x="79"/>
        <item x="33"/>
        <item x="80"/>
        <item x="34"/>
        <item x="35"/>
        <item x="3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11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t="grand">
      <x/>
    </i>
  </rowItems>
  <colItems count="1">
    <i/>
  </colItems>
  <dataFields count="1">
    <dataField name="Count of OID" fld="0" subtotal="count" baseField="1" baseItem="106"/>
  </dataField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Q113"/>
  <sheetViews>
    <sheetView tabSelected="1" zoomScale="85" zoomScaleNormal="85" workbookViewId="0"/>
  </sheetViews>
  <sheetFormatPr defaultRowHeight="15" x14ac:dyDescent="0.25"/>
  <cols>
    <col min="1" max="1" width="13.42578125" style="69" bestFit="1" customWidth="1"/>
    <col min="2" max="2" width="12.42578125" style="69" bestFit="1" customWidth="1"/>
    <col min="3" max="3" width="25.28515625" bestFit="1" customWidth="1"/>
    <col min="4" max="165" width="17.7109375" customWidth="1"/>
  </cols>
  <sheetData>
    <row r="1" spans="1:165" x14ac:dyDescent="0.25">
      <c r="A1" s="69" t="s">
        <v>415</v>
      </c>
      <c r="B1" s="69" t="s">
        <v>416</v>
      </c>
      <c r="C1" t="s">
        <v>609</v>
      </c>
      <c r="D1" s="69" t="s">
        <v>589</v>
      </c>
      <c r="E1" s="69" t="s">
        <v>582</v>
      </c>
      <c r="F1" s="69" t="s">
        <v>583</v>
      </c>
      <c r="G1" s="69" t="s">
        <v>584</v>
      </c>
      <c r="H1" s="69" t="s">
        <v>314</v>
      </c>
      <c r="I1" s="69" t="s">
        <v>315</v>
      </c>
      <c r="J1" s="69" t="s">
        <v>608</v>
      </c>
      <c r="K1" s="69" t="s">
        <v>585</v>
      </c>
      <c r="L1" s="69" t="s">
        <v>586</v>
      </c>
      <c r="M1" s="69" t="s">
        <v>733</v>
      </c>
      <c r="N1" s="69" t="s">
        <v>734</v>
      </c>
      <c r="O1" s="69" t="s">
        <v>735</v>
      </c>
      <c r="P1" s="69" t="s">
        <v>584</v>
      </c>
      <c r="Q1" s="69" t="s">
        <v>736</v>
      </c>
      <c r="R1" s="69" t="s">
        <v>737</v>
      </c>
      <c r="S1" s="69" t="s">
        <v>738</v>
      </c>
      <c r="T1" s="69" t="s">
        <v>739</v>
      </c>
      <c r="U1" s="69" t="s">
        <v>740</v>
      </c>
      <c r="V1" s="69" t="s">
        <v>741</v>
      </c>
      <c r="W1" s="69" t="s">
        <v>742</v>
      </c>
      <c r="X1" s="69" t="s">
        <v>743</v>
      </c>
      <c r="Y1" s="69" t="s">
        <v>725</v>
      </c>
      <c r="Z1" s="69" t="s">
        <v>744</v>
      </c>
      <c r="AA1" s="69" t="s">
        <v>745</v>
      </c>
      <c r="AB1" s="69" t="s">
        <v>746</v>
      </c>
      <c r="AC1" s="69" t="s">
        <v>747</v>
      </c>
      <c r="AD1" s="69" t="s">
        <v>748</v>
      </c>
      <c r="AE1" s="69" t="s">
        <v>749</v>
      </c>
      <c r="AF1" s="69" t="s">
        <v>750</v>
      </c>
      <c r="AG1" s="69" t="s">
        <v>751</v>
      </c>
      <c r="AH1" s="69" t="s">
        <v>726</v>
      </c>
      <c r="AI1" s="69" t="s">
        <v>752</v>
      </c>
      <c r="AJ1" s="69" t="s">
        <v>753</v>
      </c>
      <c r="AK1" s="69" t="s">
        <v>754</v>
      </c>
      <c r="AL1" s="69" t="s">
        <v>755</v>
      </c>
      <c r="AM1" s="69" t="s">
        <v>756</v>
      </c>
      <c r="AN1" s="69" t="s">
        <v>757</v>
      </c>
      <c r="AO1" s="69" t="s">
        <v>758</v>
      </c>
      <c r="AP1" s="69" t="s">
        <v>759</v>
      </c>
      <c r="AQ1" s="69" t="s">
        <v>727</v>
      </c>
      <c r="AR1" s="69" t="s">
        <v>760</v>
      </c>
      <c r="AS1" s="69" t="s">
        <v>761</v>
      </c>
      <c r="AT1" s="69" t="s">
        <v>762</v>
      </c>
      <c r="AU1" s="69" t="s">
        <v>763</v>
      </c>
      <c r="AV1" s="69" t="s">
        <v>764</v>
      </c>
      <c r="AW1" s="69" t="s">
        <v>765</v>
      </c>
      <c r="AX1" s="69" t="s">
        <v>766</v>
      </c>
      <c r="AY1" s="69" t="s">
        <v>767</v>
      </c>
      <c r="AZ1" s="69" t="s">
        <v>728</v>
      </c>
      <c r="BA1" s="69" t="s">
        <v>768</v>
      </c>
      <c r="BB1" s="69" t="s">
        <v>769</v>
      </c>
      <c r="BC1" s="69" t="s">
        <v>770</v>
      </c>
      <c r="BD1" s="69" t="s">
        <v>771</v>
      </c>
      <c r="BE1" s="69" t="s">
        <v>772</v>
      </c>
      <c r="BF1" s="69" t="s">
        <v>773</v>
      </c>
      <c r="BG1" s="69" t="s">
        <v>774</v>
      </c>
      <c r="BH1" s="69" t="s">
        <v>775</v>
      </c>
      <c r="BI1" s="69" t="s">
        <v>729</v>
      </c>
      <c r="BJ1" s="69" t="s">
        <v>776</v>
      </c>
      <c r="BK1" s="69" t="s">
        <v>777</v>
      </c>
      <c r="BL1" s="69" t="s">
        <v>778</v>
      </c>
      <c r="BM1" s="69" t="s">
        <v>779</v>
      </c>
      <c r="BN1" s="69" t="s">
        <v>780</v>
      </c>
      <c r="BO1" s="69" t="s">
        <v>781</v>
      </c>
      <c r="BP1" s="69" t="s">
        <v>782</v>
      </c>
      <c r="BQ1" s="69" t="s">
        <v>783</v>
      </c>
      <c r="BR1" s="69" t="s">
        <v>730</v>
      </c>
      <c r="BS1" s="69" t="s">
        <v>784</v>
      </c>
      <c r="BT1" s="69" t="s">
        <v>785</v>
      </c>
      <c r="BU1" s="69" t="s">
        <v>786</v>
      </c>
      <c r="BV1" s="69" t="s">
        <v>787</v>
      </c>
      <c r="BW1" s="69" t="s">
        <v>788</v>
      </c>
      <c r="BX1" s="69" t="s">
        <v>789</v>
      </c>
      <c r="BY1" s="69" t="s">
        <v>790</v>
      </c>
      <c r="BZ1" s="69" t="s">
        <v>791</v>
      </c>
      <c r="CA1" s="69" t="s">
        <v>731</v>
      </c>
      <c r="CB1" s="69" t="s">
        <v>792</v>
      </c>
      <c r="CC1" s="69" t="s">
        <v>793</v>
      </c>
      <c r="CD1" s="69" t="s">
        <v>794</v>
      </c>
      <c r="CE1" s="69" t="s">
        <v>795</v>
      </c>
      <c r="CF1" s="69" t="s">
        <v>796</v>
      </c>
      <c r="CG1" s="69" t="s">
        <v>797</v>
      </c>
      <c r="CH1" s="69" t="s">
        <v>798</v>
      </c>
      <c r="CI1" s="69" t="s">
        <v>799</v>
      </c>
      <c r="CJ1" s="69" t="s">
        <v>732</v>
      </c>
      <c r="CK1" s="69" t="s">
        <v>800</v>
      </c>
      <c r="CL1" s="69" t="s">
        <v>801</v>
      </c>
      <c r="CM1" s="69" t="s">
        <v>802</v>
      </c>
      <c r="CN1" s="69" t="s">
        <v>803</v>
      </c>
      <c r="CO1" s="69" t="s">
        <v>804</v>
      </c>
      <c r="CP1" s="69" t="s">
        <v>805</v>
      </c>
      <c r="CQ1" s="69" t="s">
        <v>806</v>
      </c>
      <c r="CR1" s="69" t="s">
        <v>807</v>
      </c>
      <c r="CS1" s="69" t="s">
        <v>808</v>
      </c>
      <c r="CT1" s="69" t="s">
        <v>809</v>
      </c>
      <c r="CU1" s="69" t="s">
        <v>810</v>
      </c>
      <c r="CV1" s="69" t="s">
        <v>811</v>
      </c>
      <c r="CW1" s="69" t="s">
        <v>812</v>
      </c>
      <c r="CX1" s="69" t="s">
        <v>813</v>
      </c>
      <c r="CY1" s="69" t="s">
        <v>814</v>
      </c>
      <c r="CZ1" s="69" t="s">
        <v>815</v>
      </c>
      <c r="DA1" s="69" t="s">
        <v>816</v>
      </c>
      <c r="DB1" s="69" t="s">
        <v>817</v>
      </c>
      <c r="DC1" s="69" t="s">
        <v>818</v>
      </c>
      <c r="DD1" s="69" t="s">
        <v>819</v>
      </c>
      <c r="DE1" s="69" t="s">
        <v>820</v>
      </c>
      <c r="DF1" s="69" t="s">
        <v>821</v>
      </c>
      <c r="DG1" s="69" t="s">
        <v>822</v>
      </c>
      <c r="DH1" s="69" t="s">
        <v>823</v>
      </c>
      <c r="DI1" s="69" t="s">
        <v>824</v>
      </c>
      <c r="DJ1" s="69" t="s">
        <v>825</v>
      </c>
      <c r="DK1" s="69" t="s">
        <v>826</v>
      </c>
      <c r="DL1" s="69" t="s">
        <v>827</v>
      </c>
      <c r="DM1" s="69" t="s">
        <v>828</v>
      </c>
      <c r="DN1" s="69" t="s">
        <v>829</v>
      </c>
      <c r="DO1" s="69" t="s">
        <v>830</v>
      </c>
      <c r="DP1" s="69" t="s">
        <v>831</v>
      </c>
      <c r="DQ1" s="69" t="s">
        <v>832</v>
      </c>
      <c r="DR1" s="69" t="s">
        <v>833</v>
      </c>
      <c r="DS1" s="69" t="s">
        <v>834</v>
      </c>
      <c r="DT1" s="69" t="s">
        <v>835</v>
      </c>
      <c r="DU1" s="69" t="s">
        <v>836</v>
      </c>
      <c r="DV1" s="69" t="s">
        <v>837</v>
      </c>
      <c r="DW1" s="69" t="s">
        <v>838</v>
      </c>
      <c r="DX1" s="69" t="s">
        <v>839</v>
      </c>
      <c r="DY1" s="69" t="s">
        <v>840</v>
      </c>
      <c r="DZ1" s="69" t="s">
        <v>841</v>
      </c>
      <c r="EA1" s="69" t="s">
        <v>842</v>
      </c>
      <c r="EB1" s="69" t="s">
        <v>843</v>
      </c>
      <c r="EC1" s="69" t="s">
        <v>844</v>
      </c>
      <c r="ED1" s="69" t="s">
        <v>845</v>
      </c>
      <c r="EE1" s="69" t="s">
        <v>846</v>
      </c>
      <c r="EF1" s="69" t="s">
        <v>847</v>
      </c>
      <c r="EG1" s="69" t="s">
        <v>848</v>
      </c>
      <c r="EH1" s="69" t="s">
        <v>849</v>
      </c>
      <c r="EI1" s="69" t="s">
        <v>850</v>
      </c>
      <c r="EJ1" s="69" t="s">
        <v>851</v>
      </c>
      <c r="EK1" s="69" t="s">
        <v>852</v>
      </c>
      <c r="EL1" s="69" t="s">
        <v>853</v>
      </c>
      <c r="EM1" s="69" t="s">
        <v>854</v>
      </c>
      <c r="EN1" s="69" t="s">
        <v>855</v>
      </c>
      <c r="EO1" s="69" t="s">
        <v>856</v>
      </c>
      <c r="EP1" s="69" t="s">
        <v>857</v>
      </c>
      <c r="EQ1" s="69" t="s">
        <v>858</v>
      </c>
      <c r="ER1" s="69" t="s">
        <v>859</v>
      </c>
      <c r="ES1" s="69" t="s">
        <v>860</v>
      </c>
      <c r="ET1" s="69" t="s">
        <v>861</v>
      </c>
      <c r="EU1" s="69" t="s">
        <v>862</v>
      </c>
      <c r="EV1" s="69" t="s">
        <v>863</v>
      </c>
      <c r="EW1" s="69" t="s">
        <v>864</v>
      </c>
      <c r="EX1" s="69" t="s">
        <v>865</v>
      </c>
      <c r="EY1" s="69" t="s">
        <v>866</v>
      </c>
      <c r="EZ1" s="69" t="s">
        <v>867</v>
      </c>
      <c r="FA1" s="69" t="s">
        <v>868</v>
      </c>
      <c r="FB1" s="69" t="s">
        <v>869</v>
      </c>
      <c r="FC1" s="69" t="s">
        <v>870</v>
      </c>
      <c r="FD1" s="69" t="s">
        <v>871</v>
      </c>
      <c r="FE1" s="69" t="s">
        <v>872</v>
      </c>
      <c r="FF1" s="69" t="s">
        <v>873</v>
      </c>
      <c r="FG1" s="69" t="s">
        <v>874</v>
      </c>
      <c r="FH1" s="69" t="s">
        <v>875</v>
      </c>
      <c r="FI1" s="69" t="s">
        <v>876</v>
      </c>
    </row>
    <row r="2" spans="1:165" x14ac:dyDescent="0.25">
      <c r="A2" s="69">
        <v>-81.011026999999999</v>
      </c>
      <c r="B2" s="69">
        <v>35.171142000000003</v>
      </c>
      <c r="C2" t="s">
        <v>610</v>
      </c>
      <c r="D2" t="s">
        <v>318</v>
      </c>
      <c r="E2" s="69">
        <v>300</v>
      </c>
      <c r="F2" s="69" t="s">
        <v>326</v>
      </c>
      <c r="G2" s="69">
        <v>0</v>
      </c>
      <c r="H2" s="69">
        <v>355</v>
      </c>
      <c r="I2" s="69" t="s">
        <v>319</v>
      </c>
      <c r="J2" s="69" t="s">
        <v>336</v>
      </c>
      <c r="K2" s="69">
        <v>1</v>
      </c>
      <c r="L2" s="69">
        <v>118.33333333333333</v>
      </c>
    </row>
    <row r="3" spans="1:165" x14ac:dyDescent="0.25">
      <c r="A3" s="69">
        <v>-81.019615999999999</v>
      </c>
      <c r="B3" s="69">
        <v>35.173541</v>
      </c>
      <c r="C3" t="s">
        <v>611</v>
      </c>
      <c r="D3" s="69" t="s">
        <v>332</v>
      </c>
      <c r="E3" s="69">
        <v>250</v>
      </c>
      <c r="F3" s="69" t="s">
        <v>333</v>
      </c>
      <c r="G3" s="69">
        <v>0</v>
      </c>
      <c r="H3" s="69">
        <v>480</v>
      </c>
      <c r="I3" s="69" t="s">
        <v>334</v>
      </c>
      <c r="J3" s="69" t="s">
        <v>335</v>
      </c>
      <c r="K3" s="69">
        <v>1</v>
      </c>
      <c r="L3" s="69">
        <v>192</v>
      </c>
      <c r="M3" s="69" t="s">
        <v>318</v>
      </c>
      <c r="N3" s="69">
        <v>300</v>
      </c>
      <c r="O3" s="69" t="s">
        <v>326</v>
      </c>
      <c r="P3" s="69">
        <v>0</v>
      </c>
      <c r="Q3" s="69">
        <v>498</v>
      </c>
      <c r="R3" s="69" t="s">
        <v>319</v>
      </c>
      <c r="S3" s="69" t="s">
        <v>336</v>
      </c>
      <c r="T3" s="69">
        <v>1</v>
      </c>
      <c r="U3" s="69">
        <v>166</v>
      </c>
    </row>
    <row r="4" spans="1:165" x14ac:dyDescent="0.25">
      <c r="A4" s="69">
        <v>-81.019615999999999</v>
      </c>
      <c r="B4" s="69">
        <v>35.173541</v>
      </c>
      <c r="C4" t="s">
        <v>612</v>
      </c>
      <c r="D4" t="s">
        <v>328</v>
      </c>
      <c r="E4">
        <v>50</v>
      </c>
      <c r="F4" t="s">
        <v>343</v>
      </c>
      <c r="G4">
        <v>0</v>
      </c>
      <c r="H4">
        <v>54</v>
      </c>
      <c r="I4" t="s">
        <v>341</v>
      </c>
      <c r="J4" t="s">
        <v>336</v>
      </c>
      <c r="K4">
        <v>1</v>
      </c>
      <c r="L4">
        <v>108</v>
      </c>
    </row>
    <row r="5" spans="1:165" x14ac:dyDescent="0.25">
      <c r="A5" s="69">
        <v>-81.016564000000002</v>
      </c>
      <c r="B5" s="69">
        <v>35.178939</v>
      </c>
      <c r="C5" t="s">
        <v>613</v>
      </c>
      <c r="D5" s="69" t="s">
        <v>328</v>
      </c>
      <c r="E5" s="69">
        <v>50</v>
      </c>
      <c r="F5" s="69" t="s">
        <v>329</v>
      </c>
      <c r="G5" s="69">
        <v>0</v>
      </c>
      <c r="H5" s="69">
        <v>240</v>
      </c>
      <c r="I5" s="69" t="s">
        <v>319</v>
      </c>
      <c r="J5" s="69" t="s">
        <v>336</v>
      </c>
      <c r="K5" s="69">
        <v>2</v>
      </c>
      <c r="L5" s="69">
        <v>480</v>
      </c>
      <c r="M5" t="s">
        <v>318</v>
      </c>
      <c r="N5">
        <v>300</v>
      </c>
      <c r="O5" t="s">
        <v>338</v>
      </c>
      <c r="P5">
        <v>0</v>
      </c>
      <c r="Q5">
        <v>391</v>
      </c>
      <c r="R5" t="s">
        <v>334</v>
      </c>
      <c r="S5" t="s">
        <v>335</v>
      </c>
      <c r="T5">
        <v>2</v>
      </c>
      <c r="U5">
        <v>130.33333333333331</v>
      </c>
      <c r="V5" t="s">
        <v>318</v>
      </c>
      <c r="W5">
        <v>300</v>
      </c>
      <c r="X5" t="s">
        <v>340</v>
      </c>
      <c r="Y5">
        <v>0</v>
      </c>
      <c r="Z5">
        <v>641</v>
      </c>
      <c r="AA5" t="s">
        <v>341</v>
      </c>
      <c r="AB5" t="s">
        <v>336</v>
      </c>
      <c r="AC5">
        <v>3</v>
      </c>
      <c r="AD5">
        <v>213.66666666666669</v>
      </c>
      <c r="AE5" t="s">
        <v>318</v>
      </c>
      <c r="AF5">
        <v>300</v>
      </c>
      <c r="AG5" t="s">
        <v>326</v>
      </c>
      <c r="AH5">
        <v>0</v>
      </c>
      <c r="AI5">
        <v>1540</v>
      </c>
      <c r="AJ5" t="s">
        <v>319</v>
      </c>
      <c r="AK5" t="s">
        <v>336</v>
      </c>
      <c r="AL5">
        <v>3</v>
      </c>
      <c r="AM5">
        <v>513.33333333333337</v>
      </c>
    </row>
    <row r="6" spans="1:165" x14ac:dyDescent="0.25">
      <c r="A6" s="69">
        <v>-81.016564000000002</v>
      </c>
      <c r="B6" s="69">
        <v>35.178939</v>
      </c>
      <c r="C6" t="s">
        <v>614</v>
      </c>
      <c r="D6" s="69" t="s">
        <v>328</v>
      </c>
      <c r="E6" s="69">
        <v>50</v>
      </c>
      <c r="F6" s="69" t="s">
        <v>329</v>
      </c>
      <c r="G6" s="69">
        <v>0</v>
      </c>
      <c r="H6" s="69">
        <v>55</v>
      </c>
      <c r="I6" s="69" t="s">
        <v>319</v>
      </c>
      <c r="J6" s="69" t="s">
        <v>336</v>
      </c>
      <c r="K6" s="69">
        <v>2</v>
      </c>
      <c r="L6" s="69">
        <v>110.00000000000001</v>
      </c>
      <c r="M6" s="69" t="s">
        <v>328</v>
      </c>
      <c r="N6" s="69">
        <v>50</v>
      </c>
      <c r="O6" s="69" t="s">
        <v>339</v>
      </c>
      <c r="P6" s="69">
        <v>0</v>
      </c>
      <c r="Q6" s="69">
        <v>101</v>
      </c>
      <c r="R6" s="69" t="s">
        <v>334</v>
      </c>
      <c r="S6" s="69" t="s">
        <v>336</v>
      </c>
      <c r="T6" s="69">
        <v>2</v>
      </c>
      <c r="U6" s="69">
        <v>202</v>
      </c>
      <c r="V6" s="69" t="s">
        <v>332</v>
      </c>
      <c r="W6" s="69">
        <v>250</v>
      </c>
      <c r="X6" s="69" t="s">
        <v>333</v>
      </c>
      <c r="Y6" s="69">
        <v>0</v>
      </c>
      <c r="Z6" s="69">
        <v>750</v>
      </c>
      <c r="AA6" s="69" t="s">
        <v>334</v>
      </c>
      <c r="AB6" s="69" t="s">
        <v>335</v>
      </c>
      <c r="AC6" s="69">
        <v>1</v>
      </c>
      <c r="AD6" s="69">
        <v>300</v>
      </c>
      <c r="AE6" s="69"/>
      <c r="AF6" s="69"/>
      <c r="AG6" s="69"/>
      <c r="AH6" s="69"/>
      <c r="AI6" s="69"/>
      <c r="AJ6" s="69"/>
      <c r="AK6" s="69"/>
      <c r="AL6" s="69"/>
      <c r="AM6" s="69"/>
    </row>
    <row r="7" spans="1:165" x14ac:dyDescent="0.25">
      <c r="A7" s="69">
        <v>-81.019198000000003</v>
      </c>
      <c r="B7" s="69">
        <v>35.181722999999998</v>
      </c>
      <c r="C7" t="s">
        <v>615</v>
      </c>
      <c r="D7" t="s">
        <v>330</v>
      </c>
      <c r="E7">
        <v>100</v>
      </c>
      <c r="F7" t="s">
        <v>331</v>
      </c>
      <c r="G7">
        <v>0</v>
      </c>
      <c r="H7">
        <v>160</v>
      </c>
      <c r="I7" t="s">
        <v>319</v>
      </c>
      <c r="J7" t="s">
        <v>336</v>
      </c>
      <c r="K7">
        <v>3</v>
      </c>
      <c r="L7">
        <v>160</v>
      </c>
      <c r="M7" t="s">
        <v>328</v>
      </c>
      <c r="N7">
        <v>50</v>
      </c>
      <c r="O7" t="s">
        <v>343</v>
      </c>
      <c r="P7">
        <v>0</v>
      </c>
      <c r="Q7">
        <v>326</v>
      </c>
      <c r="R7" t="s">
        <v>341</v>
      </c>
      <c r="S7" t="s">
        <v>336</v>
      </c>
      <c r="T7">
        <v>3</v>
      </c>
      <c r="U7">
        <v>652</v>
      </c>
      <c r="V7" t="s">
        <v>330</v>
      </c>
      <c r="W7">
        <v>100</v>
      </c>
      <c r="X7" t="s">
        <v>331</v>
      </c>
      <c r="Y7">
        <v>0</v>
      </c>
      <c r="Z7">
        <v>460</v>
      </c>
      <c r="AA7" t="s">
        <v>334</v>
      </c>
      <c r="AB7" t="s">
        <v>336</v>
      </c>
      <c r="AC7">
        <v>3</v>
      </c>
      <c r="AD7">
        <v>459.99999999999994</v>
      </c>
      <c r="AE7" t="s">
        <v>330</v>
      </c>
      <c r="AF7">
        <v>100</v>
      </c>
      <c r="AG7" t="s">
        <v>331</v>
      </c>
      <c r="AH7">
        <v>0</v>
      </c>
      <c r="AI7">
        <v>544</v>
      </c>
      <c r="AJ7" t="s">
        <v>341</v>
      </c>
      <c r="AK7" t="s">
        <v>336</v>
      </c>
      <c r="AL7">
        <v>3</v>
      </c>
      <c r="AM7">
        <v>544</v>
      </c>
      <c r="AN7" t="s">
        <v>328</v>
      </c>
      <c r="AO7">
        <v>50</v>
      </c>
      <c r="AP7" t="s">
        <v>339</v>
      </c>
      <c r="AQ7">
        <v>0</v>
      </c>
      <c r="AR7">
        <v>601</v>
      </c>
      <c r="AS7" t="s">
        <v>334</v>
      </c>
      <c r="AT7" t="s">
        <v>336</v>
      </c>
      <c r="AU7">
        <v>3</v>
      </c>
      <c r="AV7">
        <v>1202</v>
      </c>
      <c r="AW7" t="s">
        <v>318</v>
      </c>
      <c r="AX7">
        <v>300</v>
      </c>
      <c r="AY7" t="s">
        <v>340</v>
      </c>
      <c r="AZ7">
        <v>0</v>
      </c>
      <c r="BA7">
        <v>659</v>
      </c>
      <c r="BB7" t="s">
        <v>341</v>
      </c>
      <c r="BC7" t="s">
        <v>336</v>
      </c>
      <c r="BD7">
        <v>3</v>
      </c>
      <c r="BE7">
        <v>219.66666666666669</v>
      </c>
      <c r="BF7" t="s">
        <v>328</v>
      </c>
      <c r="BG7">
        <v>50</v>
      </c>
      <c r="BH7" t="s">
        <v>329</v>
      </c>
      <c r="BI7">
        <v>0</v>
      </c>
      <c r="BJ7">
        <v>945</v>
      </c>
      <c r="BK7" t="s">
        <v>319</v>
      </c>
      <c r="BL7" t="s">
        <v>336</v>
      </c>
      <c r="BM7">
        <v>3</v>
      </c>
      <c r="BN7">
        <v>1889.9999999999998</v>
      </c>
      <c r="BO7" t="s">
        <v>318</v>
      </c>
      <c r="BP7">
        <v>300</v>
      </c>
      <c r="BQ7" t="s">
        <v>338</v>
      </c>
      <c r="BR7">
        <v>0</v>
      </c>
      <c r="BS7">
        <v>2780</v>
      </c>
      <c r="BT7" t="s">
        <v>334</v>
      </c>
      <c r="BU7" t="s">
        <v>335</v>
      </c>
      <c r="BV7">
        <v>3</v>
      </c>
      <c r="BW7">
        <v>926.66666666666674</v>
      </c>
      <c r="BX7" t="s">
        <v>318</v>
      </c>
      <c r="BY7">
        <v>300</v>
      </c>
      <c r="BZ7" t="s">
        <v>326</v>
      </c>
      <c r="CA7">
        <v>0</v>
      </c>
      <c r="CB7">
        <v>8350</v>
      </c>
      <c r="CC7" t="s">
        <v>319</v>
      </c>
      <c r="CD7" t="s">
        <v>336</v>
      </c>
      <c r="CE7">
        <v>3</v>
      </c>
      <c r="CF7">
        <v>2783.333333333333</v>
      </c>
    </row>
    <row r="8" spans="1:165" x14ac:dyDescent="0.25">
      <c r="A8" s="69">
        <v>-81.018865000000005</v>
      </c>
      <c r="B8" s="69">
        <v>35.187145999999998</v>
      </c>
      <c r="C8" t="s">
        <v>616</v>
      </c>
      <c r="D8" t="s">
        <v>318</v>
      </c>
      <c r="E8">
        <v>300</v>
      </c>
      <c r="F8" t="s">
        <v>340</v>
      </c>
      <c r="G8">
        <v>0</v>
      </c>
      <c r="H8">
        <v>381</v>
      </c>
      <c r="I8" t="s">
        <v>341</v>
      </c>
      <c r="J8" t="s">
        <v>336</v>
      </c>
      <c r="K8">
        <v>1</v>
      </c>
      <c r="L8">
        <v>127</v>
      </c>
    </row>
    <row r="9" spans="1:165" x14ac:dyDescent="0.25">
      <c r="A9" s="69">
        <v>-81.019058000000001</v>
      </c>
      <c r="B9" s="69">
        <v>35.177695</v>
      </c>
      <c r="C9" s="69" t="s">
        <v>617</v>
      </c>
      <c r="D9" s="69" t="s">
        <v>328</v>
      </c>
      <c r="E9" s="69">
        <v>50</v>
      </c>
      <c r="F9" s="69" t="s">
        <v>343</v>
      </c>
      <c r="G9" s="69">
        <v>0</v>
      </c>
      <c r="H9" s="69">
        <v>64</v>
      </c>
      <c r="I9" s="69" t="s">
        <v>341</v>
      </c>
      <c r="J9" s="69" t="s">
        <v>336</v>
      </c>
      <c r="K9" s="69">
        <v>1</v>
      </c>
      <c r="L9" s="69">
        <v>128</v>
      </c>
    </row>
    <row r="10" spans="1:165" x14ac:dyDescent="0.25">
      <c r="A10" s="69">
        <v>-82.538826999999998</v>
      </c>
      <c r="B10" s="69">
        <v>35.466087999999999</v>
      </c>
      <c r="C10" t="s">
        <v>659</v>
      </c>
      <c r="D10" s="69" t="s">
        <v>352</v>
      </c>
      <c r="E10" s="69">
        <v>10</v>
      </c>
      <c r="F10" s="69" t="s">
        <v>73</v>
      </c>
      <c r="G10" s="69" t="s">
        <v>293</v>
      </c>
      <c r="H10" s="69">
        <v>81.5</v>
      </c>
      <c r="I10" s="69" t="s">
        <v>79</v>
      </c>
      <c r="J10" s="69" t="s">
        <v>336</v>
      </c>
      <c r="K10" s="69">
        <v>1</v>
      </c>
      <c r="L10" s="69">
        <v>815</v>
      </c>
      <c r="M10" s="69" t="s">
        <v>318</v>
      </c>
      <c r="N10" s="69">
        <v>300</v>
      </c>
      <c r="O10" s="69" t="s">
        <v>294</v>
      </c>
      <c r="P10" s="69" t="s">
        <v>295</v>
      </c>
      <c r="Q10" s="69">
        <v>589</v>
      </c>
      <c r="R10" s="69" t="s">
        <v>72</v>
      </c>
      <c r="S10" s="69" t="s">
        <v>336</v>
      </c>
      <c r="T10" s="69">
        <v>2</v>
      </c>
      <c r="U10" s="69">
        <v>196.33333333333334</v>
      </c>
      <c r="V10" s="69" t="s">
        <v>318</v>
      </c>
      <c r="W10" s="69">
        <v>300</v>
      </c>
      <c r="X10" s="69" t="s">
        <v>97</v>
      </c>
      <c r="Y10" s="69" t="s">
        <v>98</v>
      </c>
      <c r="Z10" s="69">
        <v>1160</v>
      </c>
      <c r="AA10" s="69" t="s">
        <v>83</v>
      </c>
      <c r="AB10" s="69" t="s">
        <v>336</v>
      </c>
      <c r="AC10" s="69">
        <v>2</v>
      </c>
      <c r="AD10" s="69">
        <v>386.66666666666669</v>
      </c>
      <c r="AE10" s="69" t="s">
        <v>318</v>
      </c>
      <c r="AF10" s="69">
        <v>300</v>
      </c>
      <c r="AG10" s="69" t="s">
        <v>75</v>
      </c>
      <c r="AH10" s="69" t="s">
        <v>76</v>
      </c>
      <c r="AI10" s="69">
        <v>1330</v>
      </c>
      <c r="AJ10" s="69" t="s">
        <v>79</v>
      </c>
      <c r="AK10" s="69" t="s">
        <v>336</v>
      </c>
      <c r="AL10" s="69">
        <v>3</v>
      </c>
      <c r="AM10" s="69">
        <v>443.33333333333337</v>
      </c>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S10" s="69"/>
      <c r="ET10" s="69"/>
      <c r="EU10" s="69"/>
      <c r="EV10" s="69"/>
      <c r="EW10" s="69"/>
      <c r="EX10" s="69"/>
      <c r="EY10" s="69"/>
      <c r="EZ10" s="69"/>
      <c r="FA10" s="69"/>
      <c r="FB10" s="69"/>
      <c r="FC10" s="69"/>
      <c r="FD10" s="69"/>
      <c r="FE10" s="69"/>
      <c r="FF10" s="69"/>
      <c r="FG10" s="69"/>
      <c r="FH10" s="69"/>
      <c r="FI10" s="69"/>
    </row>
    <row r="11" spans="1:165" x14ac:dyDescent="0.25">
      <c r="A11" s="69">
        <v>-82.540706999999998</v>
      </c>
      <c r="B11" s="69">
        <v>35.464396999999998</v>
      </c>
      <c r="C11" t="s">
        <v>660</v>
      </c>
      <c r="D11" s="69" t="s">
        <v>318</v>
      </c>
      <c r="E11" s="69">
        <v>300</v>
      </c>
      <c r="F11" s="69" t="s">
        <v>97</v>
      </c>
      <c r="G11" s="69" t="s">
        <v>98</v>
      </c>
      <c r="H11" s="69">
        <v>705</v>
      </c>
      <c r="I11" s="69" t="s">
        <v>83</v>
      </c>
      <c r="J11" s="69" t="s">
        <v>336</v>
      </c>
      <c r="K11" s="69">
        <v>1</v>
      </c>
      <c r="L11" s="69">
        <v>235</v>
      </c>
      <c r="M11" s="69" t="s">
        <v>328</v>
      </c>
      <c r="N11" s="69">
        <v>50</v>
      </c>
      <c r="O11" s="69" t="s">
        <v>102</v>
      </c>
      <c r="P11" s="69" t="s">
        <v>103</v>
      </c>
      <c r="Q11" s="69">
        <v>2570</v>
      </c>
      <c r="R11" s="69" t="s">
        <v>83</v>
      </c>
      <c r="S11" s="69" t="s">
        <v>336</v>
      </c>
      <c r="T11" s="69">
        <v>2</v>
      </c>
      <c r="U11" s="69">
        <v>5140</v>
      </c>
      <c r="V11" s="69" t="s">
        <v>328</v>
      </c>
      <c r="W11" s="69">
        <v>50</v>
      </c>
      <c r="X11" s="69" t="s">
        <v>77</v>
      </c>
      <c r="Y11" s="69" t="s">
        <v>78</v>
      </c>
      <c r="Z11" s="69">
        <v>2580</v>
      </c>
      <c r="AA11" s="69" t="s">
        <v>79</v>
      </c>
      <c r="AB11" s="69" t="s">
        <v>336</v>
      </c>
      <c r="AC11" s="69">
        <v>3</v>
      </c>
      <c r="AD11" s="69">
        <v>5160</v>
      </c>
      <c r="AE11" s="69" t="s">
        <v>328</v>
      </c>
      <c r="AF11" s="69">
        <v>50</v>
      </c>
      <c r="AG11" s="69" t="s">
        <v>298</v>
      </c>
      <c r="AH11" s="69" t="s">
        <v>299</v>
      </c>
      <c r="AI11" s="69">
        <v>2630</v>
      </c>
      <c r="AJ11" s="69" t="s">
        <v>72</v>
      </c>
      <c r="AK11" s="69" t="s">
        <v>336</v>
      </c>
      <c r="AL11" s="69">
        <v>2</v>
      </c>
      <c r="AM11" s="69">
        <v>5260</v>
      </c>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row>
    <row r="12" spans="1:165" x14ac:dyDescent="0.25">
      <c r="A12" s="69">
        <v>-82.543373000000003</v>
      </c>
      <c r="B12" s="69">
        <v>35.463737000000002</v>
      </c>
      <c r="C12" t="s">
        <v>661</v>
      </c>
      <c r="D12" s="69" t="s">
        <v>89</v>
      </c>
      <c r="E12" s="69">
        <v>0.2</v>
      </c>
      <c r="F12" s="69" t="s">
        <v>90</v>
      </c>
      <c r="G12" s="69" t="s">
        <v>104</v>
      </c>
      <c r="H12" s="69">
        <v>0.31</v>
      </c>
      <c r="I12" s="69" t="s">
        <v>83</v>
      </c>
      <c r="J12" s="69" t="s">
        <v>336</v>
      </c>
      <c r="K12" s="69">
        <v>2</v>
      </c>
      <c r="L12" s="69">
        <v>154.99999999999997</v>
      </c>
      <c r="M12" s="69" t="s">
        <v>89</v>
      </c>
      <c r="N12" s="69">
        <v>0.2</v>
      </c>
      <c r="O12" s="69" t="s">
        <v>90</v>
      </c>
      <c r="P12" s="69" t="s">
        <v>91</v>
      </c>
      <c r="Q12" s="69">
        <v>0.41</v>
      </c>
      <c r="R12" s="69" t="s">
        <v>72</v>
      </c>
      <c r="S12" s="69" t="s">
        <v>336</v>
      </c>
      <c r="T12" s="69">
        <v>2</v>
      </c>
      <c r="U12" s="69">
        <v>204.99999999999997</v>
      </c>
      <c r="V12" s="69" t="s">
        <v>328</v>
      </c>
      <c r="W12" s="69">
        <v>50</v>
      </c>
      <c r="X12" s="69" t="s">
        <v>298</v>
      </c>
      <c r="Y12" s="69" t="s">
        <v>299</v>
      </c>
      <c r="Z12" s="69">
        <v>142</v>
      </c>
      <c r="AA12" s="69" t="s">
        <v>72</v>
      </c>
      <c r="AB12" s="69" t="s">
        <v>336</v>
      </c>
      <c r="AC12" s="69">
        <v>2</v>
      </c>
      <c r="AD12" s="69">
        <v>284</v>
      </c>
      <c r="AE12" s="69" t="s">
        <v>328</v>
      </c>
      <c r="AF12" s="69">
        <v>50</v>
      </c>
      <c r="AG12" s="69" t="s">
        <v>77</v>
      </c>
      <c r="AH12" s="69" t="s">
        <v>78</v>
      </c>
      <c r="AI12" s="69">
        <v>146</v>
      </c>
      <c r="AJ12" s="69" t="s">
        <v>79</v>
      </c>
      <c r="AK12" s="69" t="s">
        <v>336</v>
      </c>
      <c r="AL12" s="69">
        <v>3</v>
      </c>
      <c r="AM12" s="69">
        <v>292</v>
      </c>
      <c r="AN12" s="69" t="s">
        <v>328</v>
      </c>
      <c r="AO12" s="69">
        <v>50</v>
      </c>
      <c r="AP12" s="69" t="s">
        <v>102</v>
      </c>
      <c r="AQ12" s="69" t="s">
        <v>103</v>
      </c>
      <c r="AR12" s="69">
        <v>159</v>
      </c>
      <c r="AS12" s="69" t="s">
        <v>83</v>
      </c>
      <c r="AT12" s="69" t="s">
        <v>336</v>
      </c>
      <c r="AU12" s="69">
        <v>2</v>
      </c>
      <c r="AV12" s="69">
        <v>318</v>
      </c>
      <c r="AW12" s="69" t="s">
        <v>318</v>
      </c>
      <c r="AX12" s="69">
        <v>300</v>
      </c>
      <c r="AY12" s="69" t="s">
        <v>75</v>
      </c>
      <c r="AZ12" s="69" t="s">
        <v>76</v>
      </c>
      <c r="BA12" s="69">
        <v>879</v>
      </c>
      <c r="BB12" s="69" t="s">
        <v>79</v>
      </c>
      <c r="BC12" s="69" t="s">
        <v>336</v>
      </c>
      <c r="BD12" s="69">
        <v>3</v>
      </c>
      <c r="BE12" s="69">
        <v>293</v>
      </c>
      <c r="BF12" s="69" t="s">
        <v>318</v>
      </c>
      <c r="BG12" s="69">
        <v>300</v>
      </c>
      <c r="BH12" s="69" t="s">
        <v>294</v>
      </c>
      <c r="BI12" s="69" t="s">
        <v>295</v>
      </c>
      <c r="BJ12" s="69">
        <v>1260</v>
      </c>
      <c r="BK12" s="69" t="s">
        <v>72</v>
      </c>
      <c r="BL12" s="69" t="s">
        <v>336</v>
      </c>
      <c r="BM12" s="69">
        <v>2</v>
      </c>
      <c r="BN12" s="69">
        <v>420</v>
      </c>
      <c r="BO12" s="69" t="s">
        <v>318</v>
      </c>
      <c r="BP12" s="69">
        <v>300</v>
      </c>
      <c r="BQ12" s="69" t="s">
        <v>97</v>
      </c>
      <c r="BR12" s="69" t="s">
        <v>98</v>
      </c>
      <c r="BS12" s="69">
        <v>3490</v>
      </c>
      <c r="BT12" s="69" t="s">
        <v>83</v>
      </c>
      <c r="BU12" s="69" t="s">
        <v>336</v>
      </c>
      <c r="BV12" s="69">
        <v>2</v>
      </c>
      <c r="BW12" s="69">
        <v>1163.3333333333333</v>
      </c>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row>
    <row r="13" spans="1:165" x14ac:dyDescent="0.25">
      <c r="A13" s="69">
        <v>-82.545295999999993</v>
      </c>
      <c r="B13" s="69">
        <v>35.462778</v>
      </c>
      <c r="C13" t="s">
        <v>662</v>
      </c>
      <c r="D13" s="69" t="s">
        <v>328</v>
      </c>
      <c r="E13" s="69">
        <v>50</v>
      </c>
      <c r="F13" s="69" t="s">
        <v>102</v>
      </c>
      <c r="G13" s="69" t="s">
        <v>103</v>
      </c>
      <c r="H13" s="69">
        <v>368</v>
      </c>
      <c r="I13" s="69" t="s">
        <v>83</v>
      </c>
      <c r="J13" s="69" t="s">
        <v>336</v>
      </c>
      <c r="K13" s="69">
        <v>2</v>
      </c>
      <c r="L13" s="69">
        <v>736</v>
      </c>
      <c r="M13" s="69" t="s">
        <v>328</v>
      </c>
      <c r="N13" s="69">
        <v>50</v>
      </c>
      <c r="O13" s="69" t="s">
        <v>298</v>
      </c>
      <c r="P13" s="69" t="s">
        <v>299</v>
      </c>
      <c r="Q13" s="69">
        <v>381</v>
      </c>
      <c r="R13" s="69" t="s">
        <v>72</v>
      </c>
      <c r="S13" s="69" t="s">
        <v>336</v>
      </c>
      <c r="T13" s="69">
        <v>2</v>
      </c>
      <c r="U13" s="69">
        <v>762</v>
      </c>
      <c r="V13" s="69" t="s">
        <v>328</v>
      </c>
      <c r="W13" s="69">
        <v>50</v>
      </c>
      <c r="X13" s="69" t="s">
        <v>77</v>
      </c>
      <c r="Y13" s="69" t="s">
        <v>78</v>
      </c>
      <c r="Z13" s="69">
        <v>411</v>
      </c>
      <c r="AA13" s="69" t="s">
        <v>79</v>
      </c>
      <c r="AB13" s="69" t="s">
        <v>336</v>
      </c>
      <c r="AC13" s="69">
        <v>3</v>
      </c>
      <c r="AD13" s="69">
        <v>822.00000000000011</v>
      </c>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row>
    <row r="14" spans="1:165" x14ac:dyDescent="0.25">
      <c r="A14" s="69">
        <v>-82.545295999999993</v>
      </c>
      <c r="B14" s="69">
        <v>35.462778</v>
      </c>
      <c r="C14" t="s">
        <v>663</v>
      </c>
      <c r="D14" s="69" t="s">
        <v>318</v>
      </c>
      <c r="E14" s="69">
        <v>300</v>
      </c>
      <c r="F14" s="69" t="s">
        <v>97</v>
      </c>
      <c r="G14" s="69" t="s">
        <v>98</v>
      </c>
      <c r="H14" s="69">
        <v>429</v>
      </c>
      <c r="I14" s="69" t="s">
        <v>83</v>
      </c>
      <c r="J14" s="69" t="s">
        <v>336</v>
      </c>
      <c r="K14" s="69">
        <v>1</v>
      </c>
      <c r="L14" s="69">
        <v>143</v>
      </c>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row>
    <row r="15" spans="1:165" x14ac:dyDescent="0.25">
      <c r="A15" s="69">
        <v>-82.546752999999995</v>
      </c>
      <c r="B15" s="69">
        <v>35.461936999999999</v>
      </c>
      <c r="C15" t="s">
        <v>664</v>
      </c>
      <c r="D15" s="69" t="s">
        <v>89</v>
      </c>
      <c r="E15" s="69">
        <v>0.02</v>
      </c>
      <c r="F15" s="69" t="s">
        <v>90</v>
      </c>
      <c r="G15" s="69" t="s">
        <v>84</v>
      </c>
      <c r="H15" s="69">
        <v>0.4</v>
      </c>
      <c r="I15" s="69" t="s">
        <v>79</v>
      </c>
      <c r="J15" s="69" t="s">
        <v>336</v>
      </c>
      <c r="K15" s="69">
        <v>3</v>
      </c>
      <c r="L15" s="69">
        <v>2000</v>
      </c>
      <c r="M15" s="69" t="s">
        <v>328</v>
      </c>
      <c r="N15" s="69">
        <v>50</v>
      </c>
      <c r="O15" s="69" t="s">
        <v>77</v>
      </c>
      <c r="P15" s="69" t="s">
        <v>78</v>
      </c>
      <c r="Q15" s="69">
        <v>397</v>
      </c>
      <c r="R15" s="69" t="s">
        <v>79</v>
      </c>
      <c r="S15" s="69" t="s">
        <v>336</v>
      </c>
      <c r="T15" s="69">
        <v>3</v>
      </c>
      <c r="U15" s="69">
        <v>794</v>
      </c>
      <c r="V15" s="69" t="s">
        <v>328</v>
      </c>
      <c r="W15" s="69">
        <v>50</v>
      </c>
      <c r="X15" s="69" t="s">
        <v>102</v>
      </c>
      <c r="Y15" s="69" t="s">
        <v>103</v>
      </c>
      <c r="Z15" s="69">
        <v>415</v>
      </c>
      <c r="AA15" s="69" t="s">
        <v>83</v>
      </c>
      <c r="AB15" s="69" t="s">
        <v>336</v>
      </c>
      <c r="AC15" s="69">
        <v>2</v>
      </c>
      <c r="AD15" s="69">
        <v>830.00000000000011</v>
      </c>
      <c r="AE15" s="69" t="s">
        <v>328</v>
      </c>
      <c r="AF15" s="69">
        <v>50</v>
      </c>
      <c r="AG15" s="69" t="s">
        <v>298</v>
      </c>
      <c r="AH15" s="69" t="s">
        <v>299</v>
      </c>
      <c r="AI15" s="69">
        <v>424</v>
      </c>
      <c r="AJ15" s="69" t="s">
        <v>72</v>
      </c>
      <c r="AK15" s="69" t="s">
        <v>336</v>
      </c>
      <c r="AL15" s="69">
        <v>2</v>
      </c>
      <c r="AM15" s="69">
        <v>848</v>
      </c>
      <c r="AN15" s="69" t="s">
        <v>318</v>
      </c>
      <c r="AO15" s="69">
        <v>300</v>
      </c>
      <c r="AP15" s="69" t="s">
        <v>294</v>
      </c>
      <c r="AQ15" s="69" t="s">
        <v>295</v>
      </c>
      <c r="AR15" s="69">
        <v>22700</v>
      </c>
      <c r="AS15" s="69" t="s">
        <v>72</v>
      </c>
      <c r="AT15" s="69" t="s">
        <v>336</v>
      </c>
      <c r="AU15" s="69">
        <v>2</v>
      </c>
      <c r="AV15" s="69">
        <v>7566.666666666667</v>
      </c>
      <c r="AW15" s="69" t="s">
        <v>318</v>
      </c>
      <c r="AX15" s="69">
        <v>300</v>
      </c>
      <c r="AY15" s="69" t="s">
        <v>75</v>
      </c>
      <c r="AZ15" s="69" t="s">
        <v>76</v>
      </c>
      <c r="BA15" s="69">
        <v>23600</v>
      </c>
      <c r="BB15" s="69" t="s">
        <v>79</v>
      </c>
      <c r="BC15" s="69" t="s">
        <v>336</v>
      </c>
      <c r="BD15" s="69">
        <v>3</v>
      </c>
      <c r="BE15" s="69">
        <v>7866.666666666667</v>
      </c>
      <c r="BF15" s="69" t="s">
        <v>318</v>
      </c>
      <c r="BG15" s="69">
        <v>300</v>
      </c>
      <c r="BH15" s="69" t="s">
        <v>97</v>
      </c>
      <c r="BI15" s="69" t="s">
        <v>98</v>
      </c>
      <c r="BJ15" s="69">
        <v>24100</v>
      </c>
      <c r="BK15" s="69" t="s">
        <v>83</v>
      </c>
      <c r="BL15" s="69" t="s">
        <v>336</v>
      </c>
      <c r="BM15" s="69">
        <v>2</v>
      </c>
      <c r="BN15" s="69">
        <v>8033.333333333333</v>
      </c>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row>
    <row r="16" spans="1:165" x14ac:dyDescent="0.25">
      <c r="A16" s="69">
        <v>-82.548518000000001</v>
      </c>
      <c r="B16" s="69">
        <v>35.464917</v>
      </c>
      <c r="C16" t="s">
        <v>665</v>
      </c>
      <c r="D16" s="69" t="s">
        <v>368</v>
      </c>
      <c r="E16" s="69">
        <v>250</v>
      </c>
      <c r="F16" s="69" t="s">
        <v>291</v>
      </c>
      <c r="G16" s="69" t="s">
        <v>293</v>
      </c>
      <c r="H16" s="69">
        <v>378</v>
      </c>
      <c r="I16" s="69" t="s">
        <v>83</v>
      </c>
      <c r="J16" s="69" t="s">
        <v>335</v>
      </c>
      <c r="K16" s="69">
        <v>2</v>
      </c>
      <c r="L16" s="69">
        <v>151.19999999999999</v>
      </c>
      <c r="M16" s="69" t="s">
        <v>368</v>
      </c>
      <c r="N16" s="69">
        <v>250</v>
      </c>
      <c r="O16" s="69" t="s">
        <v>291</v>
      </c>
      <c r="P16" s="69" t="s">
        <v>80</v>
      </c>
      <c r="Q16" s="69">
        <v>428</v>
      </c>
      <c r="R16" s="69" t="s">
        <v>79</v>
      </c>
      <c r="S16" s="69" t="s">
        <v>335</v>
      </c>
      <c r="T16" s="69">
        <v>3</v>
      </c>
      <c r="U16" s="69">
        <v>171.2</v>
      </c>
      <c r="V16" s="69" t="s">
        <v>378</v>
      </c>
      <c r="W16" s="69">
        <v>500</v>
      </c>
      <c r="X16" s="69" t="s">
        <v>92</v>
      </c>
      <c r="Y16" s="69" t="s">
        <v>105</v>
      </c>
      <c r="Z16" s="69">
        <v>642</v>
      </c>
      <c r="AA16" s="69" t="s">
        <v>83</v>
      </c>
      <c r="AB16" s="69" t="s">
        <v>335</v>
      </c>
      <c r="AC16" s="69">
        <v>2</v>
      </c>
      <c r="AD16" s="69">
        <v>128.4</v>
      </c>
      <c r="AE16" s="69" t="s">
        <v>368</v>
      </c>
      <c r="AF16" s="69">
        <v>250</v>
      </c>
      <c r="AG16" s="69" t="s">
        <v>291</v>
      </c>
      <c r="AH16" s="69" t="s">
        <v>88</v>
      </c>
      <c r="AI16" s="69">
        <v>715</v>
      </c>
      <c r="AJ16" s="69" t="s">
        <v>72</v>
      </c>
      <c r="AK16" s="69" t="s">
        <v>335</v>
      </c>
      <c r="AL16" s="69">
        <v>2</v>
      </c>
      <c r="AM16" s="69">
        <v>286</v>
      </c>
      <c r="AN16" s="69" t="s">
        <v>345</v>
      </c>
      <c r="AO16" s="69">
        <v>700</v>
      </c>
      <c r="AP16" s="69" t="s">
        <v>285</v>
      </c>
      <c r="AQ16" s="69" t="s">
        <v>76</v>
      </c>
      <c r="AR16" s="69">
        <v>758</v>
      </c>
      <c r="AS16" s="69" t="s">
        <v>72</v>
      </c>
      <c r="AT16" s="69" t="s">
        <v>336</v>
      </c>
      <c r="AU16" s="69">
        <v>3</v>
      </c>
      <c r="AV16" s="69">
        <v>108.28571428571429</v>
      </c>
      <c r="AW16" s="69" t="s">
        <v>345</v>
      </c>
      <c r="AX16" s="69">
        <v>700</v>
      </c>
      <c r="AY16" s="69" t="s">
        <v>285</v>
      </c>
      <c r="AZ16" s="69" t="s">
        <v>286</v>
      </c>
      <c r="BA16" s="69">
        <v>918</v>
      </c>
      <c r="BB16" s="69" t="s">
        <v>79</v>
      </c>
      <c r="BC16" s="69" t="s">
        <v>336</v>
      </c>
      <c r="BD16" s="69">
        <v>3</v>
      </c>
      <c r="BE16" s="69">
        <v>131.14285714285714</v>
      </c>
      <c r="BF16" s="69" t="s">
        <v>345</v>
      </c>
      <c r="BG16" s="69">
        <v>700</v>
      </c>
      <c r="BH16" s="69" t="s">
        <v>94</v>
      </c>
      <c r="BI16" s="69" t="s">
        <v>95</v>
      </c>
      <c r="BJ16" s="69">
        <v>918</v>
      </c>
      <c r="BK16" s="69" t="s">
        <v>83</v>
      </c>
      <c r="BL16" s="69" t="s">
        <v>336</v>
      </c>
      <c r="BM16" s="69">
        <v>2</v>
      </c>
      <c r="BN16" s="69">
        <v>131.14285714285714</v>
      </c>
      <c r="BO16" s="69" t="s">
        <v>378</v>
      </c>
      <c r="BP16" s="69">
        <v>500</v>
      </c>
      <c r="BQ16" s="69" t="s">
        <v>92</v>
      </c>
      <c r="BR16" s="69" t="s">
        <v>93</v>
      </c>
      <c r="BS16" s="69">
        <v>1070</v>
      </c>
      <c r="BT16" s="69" t="s">
        <v>72</v>
      </c>
      <c r="BU16" s="69" t="s">
        <v>335</v>
      </c>
      <c r="BV16" s="69">
        <v>2</v>
      </c>
      <c r="BW16" s="69">
        <v>214</v>
      </c>
      <c r="BX16" s="69" t="s">
        <v>328</v>
      </c>
      <c r="BY16" s="69">
        <v>50</v>
      </c>
      <c r="BZ16" s="69" t="s">
        <v>102</v>
      </c>
      <c r="CA16" s="69" t="s">
        <v>103</v>
      </c>
      <c r="CB16" s="69">
        <v>3430</v>
      </c>
      <c r="CC16" s="69" t="s">
        <v>83</v>
      </c>
      <c r="CD16" s="69" t="s">
        <v>336</v>
      </c>
      <c r="CE16" s="69">
        <v>2</v>
      </c>
      <c r="CF16" s="69">
        <v>6859.9999999999991</v>
      </c>
      <c r="CG16" s="69" t="s">
        <v>328</v>
      </c>
      <c r="CH16" s="69">
        <v>50</v>
      </c>
      <c r="CI16" s="69" t="s">
        <v>77</v>
      </c>
      <c r="CJ16" s="69" t="s">
        <v>78</v>
      </c>
      <c r="CK16" s="69">
        <v>4720</v>
      </c>
      <c r="CL16" s="69" t="s">
        <v>79</v>
      </c>
      <c r="CM16" s="69" t="s">
        <v>336</v>
      </c>
      <c r="CN16" s="69">
        <v>3</v>
      </c>
      <c r="CO16" s="69">
        <v>9440</v>
      </c>
      <c r="CP16" s="69" t="s">
        <v>328</v>
      </c>
      <c r="CQ16" s="69">
        <v>50</v>
      </c>
      <c r="CR16" s="69" t="s">
        <v>298</v>
      </c>
      <c r="CS16" s="69" t="s">
        <v>299</v>
      </c>
      <c r="CT16" s="69">
        <v>5060</v>
      </c>
      <c r="CU16" s="69" t="s">
        <v>72</v>
      </c>
      <c r="CV16" s="69" t="s">
        <v>336</v>
      </c>
      <c r="CW16" s="69">
        <v>2</v>
      </c>
      <c r="CX16" s="69">
        <v>10120</v>
      </c>
      <c r="CY16" s="69" t="s">
        <v>318</v>
      </c>
      <c r="CZ16" s="69">
        <v>300</v>
      </c>
      <c r="DA16" s="69" t="s">
        <v>294</v>
      </c>
      <c r="DB16" s="69" t="s">
        <v>295</v>
      </c>
      <c r="DC16" s="69">
        <v>32700</v>
      </c>
      <c r="DD16" s="69" t="s">
        <v>72</v>
      </c>
      <c r="DE16" s="69" t="s">
        <v>336</v>
      </c>
      <c r="DF16" s="69">
        <v>2</v>
      </c>
      <c r="DG16" s="69">
        <v>10900</v>
      </c>
      <c r="DH16" s="69" t="s">
        <v>318</v>
      </c>
      <c r="DI16" s="69">
        <v>300</v>
      </c>
      <c r="DJ16" s="69" t="s">
        <v>75</v>
      </c>
      <c r="DK16" s="69" t="s">
        <v>76</v>
      </c>
      <c r="DL16" s="69">
        <v>37600</v>
      </c>
      <c r="DM16" s="69" t="s">
        <v>79</v>
      </c>
      <c r="DN16" s="69" t="s">
        <v>336</v>
      </c>
      <c r="DO16" s="69">
        <v>3</v>
      </c>
      <c r="DP16" s="69">
        <v>12533.333333333332</v>
      </c>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row>
    <row r="17" spans="1:165" x14ac:dyDescent="0.25">
      <c r="A17" s="69">
        <v>-82.548518000000001</v>
      </c>
      <c r="B17" s="69">
        <v>35.464917</v>
      </c>
      <c r="C17" t="s">
        <v>666</v>
      </c>
      <c r="D17" s="69" t="s">
        <v>81</v>
      </c>
      <c r="E17" s="69">
        <v>500</v>
      </c>
      <c r="F17" s="69" t="s">
        <v>92</v>
      </c>
      <c r="G17" s="69" t="s">
        <v>82</v>
      </c>
      <c r="H17" s="69">
        <v>780</v>
      </c>
      <c r="I17" s="69" t="s">
        <v>79</v>
      </c>
      <c r="J17" s="69" t="s">
        <v>335</v>
      </c>
      <c r="K17" s="69">
        <v>3</v>
      </c>
      <c r="L17" s="69">
        <v>156</v>
      </c>
      <c r="M17" s="69" t="s">
        <v>318</v>
      </c>
      <c r="N17" s="69">
        <v>300</v>
      </c>
      <c r="O17" s="69" t="s">
        <v>97</v>
      </c>
      <c r="P17" s="69" t="s">
        <v>98</v>
      </c>
      <c r="Q17" s="69">
        <v>24600</v>
      </c>
      <c r="R17" s="69" t="s">
        <v>83</v>
      </c>
      <c r="S17" s="69" t="s">
        <v>336</v>
      </c>
      <c r="T17" s="69">
        <v>2</v>
      </c>
      <c r="U17" s="69">
        <v>8200</v>
      </c>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c r="DB17" s="69"/>
      <c r="DC17" s="69"/>
      <c r="DD17" s="69"/>
      <c r="DE17" s="69"/>
      <c r="DF17" s="69"/>
      <c r="DG17" s="69"/>
      <c r="DH17" s="69"/>
      <c r="DI17" s="69"/>
      <c r="DJ17" s="69"/>
      <c r="DK17" s="69"/>
      <c r="DL17" s="69"/>
      <c r="DM17" s="69"/>
      <c r="DN17" s="69"/>
      <c r="DO17" s="69"/>
      <c r="DP17" s="69"/>
      <c r="DQ17" s="69"/>
      <c r="DR17" s="69"/>
      <c r="DS17" s="69"/>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row>
    <row r="18" spans="1:165" x14ac:dyDescent="0.25">
      <c r="A18" s="69">
        <v>-82.549982</v>
      </c>
      <c r="B18" s="69">
        <v>35.466532999999998</v>
      </c>
      <c r="C18" t="s">
        <v>667</v>
      </c>
      <c r="D18" s="69" t="s">
        <v>328</v>
      </c>
      <c r="E18" s="69">
        <v>50</v>
      </c>
      <c r="F18" s="69" t="s">
        <v>102</v>
      </c>
      <c r="G18" s="69" t="s">
        <v>103</v>
      </c>
      <c r="H18" s="69">
        <v>236</v>
      </c>
      <c r="I18" s="69" t="s">
        <v>83</v>
      </c>
      <c r="J18" s="69" t="s">
        <v>336</v>
      </c>
      <c r="K18" s="69">
        <v>1</v>
      </c>
      <c r="L18" s="69">
        <v>472</v>
      </c>
      <c r="M18" s="69" t="s">
        <v>318</v>
      </c>
      <c r="N18" s="69">
        <v>300</v>
      </c>
      <c r="O18" s="69" t="s">
        <v>97</v>
      </c>
      <c r="P18" s="69" t="s">
        <v>98</v>
      </c>
      <c r="Q18" s="69">
        <v>342</v>
      </c>
      <c r="R18" s="69" t="s">
        <v>83</v>
      </c>
      <c r="S18" s="69" t="s">
        <v>336</v>
      </c>
      <c r="T18" s="69">
        <v>1</v>
      </c>
      <c r="U18" s="69">
        <v>113.99999999999999</v>
      </c>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c r="DQ18" s="69"/>
      <c r="DR18" s="69"/>
      <c r="DS18" s="69"/>
      <c r="DT18" s="69"/>
      <c r="DU18" s="69"/>
      <c r="DV18" s="69"/>
      <c r="DW18" s="69"/>
      <c r="DX18" s="69"/>
      <c r="DY18" s="69"/>
      <c r="DZ18" s="69"/>
      <c r="EA18" s="69"/>
      <c r="EB18" s="69"/>
      <c r="EC18" s="69"/>
      <c r="ED18" s="69"/>
      <c r="EE18" s="69"/>
      <c r="EF18" s="69"/>
      <c r="EG18" s="69"/>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row>
    <row r="19" spans="1:165" x14ac:dyDescent="0.25">
      <c r="A19" s="69">
        <v>-82.550668999999999</v>
      </c>
      <c r="B19" s="69">
        <v>35.470723</v>
      </c>
      <c r="C19" t="s">
        <v>668</v>
      </c>
      <c r="D19" s="69" t="s">
        <v>352</v>
      </c>
      <c r="E19" s="69">
        <v>10</v>
      </c>
      <c r="F19" s="69" t="s">
        <v>291</v>
      </c>
      <c r="G19" s="69" t="s">
        <v>293</v>
      </c>
      <c r="H19" s="69">
        <v>11</v>
      </c>
      <c r="I19" s="69" t="s">
        <v>72</v>
      </c>
      <c r="J19" s="69" t="s">
        <v>336</v>
      </c>
      <c r="K19" s="69">
        <v>1</v>
      </c>
      <c r="L19" s="69">
        <v>110.00000000000001</v>
      </c>
      <c r="M19" s="69" t="s">
        <v>85</v>
      </c>
      <c r="N19" s="69">
        <v>20</v>
      </c>
      <c r="O19" s="69" t="s">
        <v>86</v>
      </c>
      <c r="P19" s="69" t="s">
        <v>87</v>
      </c>
      <c r="Q19" s="69">
        <v>21.2</v>
      </c>
      <c r="R19" s="69" t="s">
        <v>79</v>
      </c>
      <c r="S19" s="69" t="s">
        <v>336</v>
      </c>
      <c r="T19" s="69">
        <v>3</v>
      </c>
      <c r="U19" s="69">
        <v>106</v>
      </c>
      <c r="V19" s="69" t="s">
        <v>85</v>
      </c>
      <c r="W19" s="69">
        <v>20</v>
      </c>
      <c r="X19" s="69" t="s">
        <v>86</v>
      </c>
      <c r="Y19" s="69" t="s">
        <v>87</v>
      </c>
      <c r="Z19" s="69">
        <v>24.2</v>
      </c>
      <c r="AA19" s="69" t="s">
        <v>72</v>
      </c>
      <c r="AB19" s="69" t="s">
        <v>336</v>
      </c>
      <c r="AC19" s="69">
        <v>2</v>
      </c>
      <c r="AD19" s="69">
        <v>121</v>
      </c>
      <c r="AE19" s="69" t="s">
        <v>85</v>
      </c>
      <c r="AF19" s="69">
        <v>20</v>
      </c>
      <c r="AG19" s="69" t="s">
        <v>86</v>
      </c>
      <c r="AH19" s="69" t="s">
        <v>87</v>
      </c>
      <c r="AI19" s="69">
        <v>25</v>
      </c>
      <c r="AJ19" s="69" t="s">
        <v>83</v>
      </c>
      <c r="AK19" s="69" t="s">
        <v>336</v>
      </c>
      <c r="AL19" s="69">
        <v>2</v>
      </c>
      <c r="AM19" s="69">
        <v>125</v>
      </c>
      <c r="AN19" s="69" t="s">
        <v>352</v>
      </c>
      <c r="AO19" s="69">
        <v>10</v>
      </c>
      <c r="AP19" s="69" t="s">
        <v>73</v>
      </c>
      <c r="AQ19" s="69" t="s">
        <v>293</v>
      </c>
      <c r="AR19" s="69">
        <v>30.8</v>
      </c>
      <c r="AS19" s="69" t="s">
        <v>79</v>
      </c>
      <c r="AT19" s="69" t="s">
        <v>336</v>
      </c>
      <c r="AU19" s="69">
        <v>2</v>
      </c>
      <c r="AV19" s="69">
        <v>308</v>
      </c>
      <c r="AW19" s="69" t="s">
        <v>332</v>
      </c>
      <c r="AX19" s="69">
        <v>250</v>
      </c>
      <c r="AY19" s="69" t="s">
        <v>291</v>
      </c>
      <c r="AZ19" s="69" t="s">
        <v>96</v>
      </c>
      <c r="BA19" s="69">
        <v>299</v>
      </c>
      <c r="BB19" s="69" t="s">
        <v>83</v>
      </c>
      <c r="BC19" s="69" t="s">
        <v>335</v>
      </c>
      <c r="BD19" s="69">
        <v>2</v>
      </c>
      <c r="BE19" s="69">
        <v>119.6</v>
      </c>
      <c r="BF19" s="69" t="s">
        <v>332</v>
      </c>
      <c r="BG19" s="69">
        <v>250</v>
      </c>
      <c r="BH19" s="69" t="s">
        <v>291</v>
      </c>
      <c r="BI19" s="69" t="s">
        <v>292</v>
      </c>
      <c r="BJ19" s="69">
        <v>319</v>
      </c>
      <c r="BK19" s="69" t="s">
        <v>72</v>
      </c>
      <c r="BL19" s="69" t="s">
        <v>335</v>
      </c>
      <c r="BM19" s="69">
        <v>2</v>
      </c>
      <c r="BN19" s="69">
        <v>127.60000000000001</v>
      </c>
      <c r="BO19" s="69" t="s">
        <v>318</v>
      </c>
      <c r="BP19" s="69">
        <v>300</v>
      </c>
      <c r="BQ19" s="69" t="s">
        <v>75</v>
      </c>
      <c r="BR19" s="69" t="s">
        <v>76</v>
      </c>
      <c r="BS19" s="69">
        <v>370</v>
      </c>
      <c r="BT19" s="69" t="s">
        <v>79</v>
      </c>
      <c r="BU19" s="69" t="s">
        <v>336</v>
      </c>
      <c r="BV19" s="69">
        <v>2</v>
      </c>
      <c r="BW19" s="69">
        <v>123.33333333333334</v>
      </c>
      <c r="BX19" s="69" t="s">
        <v>328</v>
      </c>
      <c r="BY19" s="69">
        <v>50</v>
      </c>
      <c r="BZ19" s="69" t="s">
        <v>102</v>
      </c>
      <c r="CA19" s="69" t="s">
        <v>103</v>
      </c>
      <c r="CB19" s="69">
        <v>579</v>
      </c>
      <c r="CC19" s="69" t="s">
        <v>83</v>
      </c>
      <c r="CD19" s="69" t="s">
        <v>336</v>
      </c>
      <c r="CE19" s="69">
        <v>2</v>
      </c>
      <c r="CF19" s="69">
        <v>1158</v>
      </c>
      <c r="CG19" s="69" t="s">
        <v>378</v>
      </c>
      <c r="CH19" s="69">
        <v>500</v>
      </c>
      <c r="CI19" s="69" t="s">
        <v>92</v>
      </c>
      <c r="CJ19" s="69" t="s">
        <v>93</v>
      </c>
      <c r="CK19" s="69">
        <v>617</v>
      </c>
      <c r="CL19" s="69" t="s">
        <v>72</v>
      </c>
      <c r="CM19" s="69" t="s">
        <v>335</v>
      </c>
      <c r="CN19" s="69">
        <v>2</v>
      </c>
      <c r="CO19" s="69">
        <v>123.4</v>
      </c>
      <c r="CP19" s="69" t="s">
        <v>378</v>
      </c>
      <c r="CQ19" s="69">
        <v>500</v>
      </c>
      <c r="CR19" s="69" t="s">
        <v>92</v>
      </c>
      <c r="CS19" s="69" t="s">
        <v>105</v>
      </c>
      <c r="CT19" s="69">
        <v>645</v>
      </c>
      <c r="CU19" s="69" t="s">
        <v>83</v>
      </c>
      <c r="CV19" s="69" t="s">
        <v>335</v>
      </c>
      <c r="CW19" s="69">
        <v>2</v>
      </c>
      <c r="CX19" s="69">
        <v>129</v>
      </c>
      <c r="CY19" s="69" t="s">
        <v>328</v>
      </c>
      <c r="CZ19" s="69">
        <v>50</v>
      </c>
      <c r="DA19" s="69" t="s">
        <v>298</v>
      </c>
      <c r="DB19" s="69" t="s">
        <v>299</v>
      </c>
      <c r="DC19" s="69">
        <v>683</v>
      </c>
      <c r="DD19" s="69" t="s">
        <v>72</v>
      </c>
      <c r="DE19" s="69" t="s">
        <v>336</v>
      </c>
      <c r="DF19" s="69">
        <v>2</v>
      </c>
      <c r="DG19" s="69">
        <v>1366</v>
      </c>
      <c r="DH19" s="69" t="s">
        <v>328</v>
      </c>
      <c r="DI19" s="69">
        <v>50</v>
      </c>
      <c r="DJ19" s="69" t="s">
        <v>77</v>
      </c>
      <c r="DK19" s="69" t="s">
        <v>78</v>
      </c>
      <c r="DL19" s="69">
        <v>696</v>
      </c>
      <c r="DM19" s="69" t="s">
        <v>79</v>
      </c>
      <c r="DN19" s="69" t="s">
        <v>336</v>
      </c>
      <c r="DO19" s="69">
        <v>3</v>
      </c>
      <c r="DP19" s="69">
        <v>1392</v>
      </c>
      <c r="DQ19" s="69" t="s">
        <v>81</v>
      </c>
      <c r="DR19" s="69">
        <v>500</v>
      </c>
      <c r="DS19" s="69" t="s">
        <v>92</v>
      </c>
      <c r="DT19" s="69" t="s">
        <v>82</v>
      </c>
      <c r="DU19" s="69">
        <v>700</v>
      </c>
      <c r="DV19" s="69" t="s">
        <v>79</v>
      </c>
      <c r="DW19" s="69" t="s">
        <v>335</v>
      </c>
      <c r="DX19" s="69">
        <v>3</v>
      </c>
      <c r="DY19" s="69">
        <v>140</v>
      </c>
      <c r="DZ19" s="69" t="s">
        <v>318</v>
      </c>
      <c r="EA19" s="69">
        <v>300</v>
      </c>
      <c r="EB19" s="69" t="s">
        <v>294</v>
      </c>
      <c r="EC19" s="69" t="s">
        <v>295</v>
      </c>
      <c r="ED19" s="69">
        <v>815</v>
      </c>
      <c r="EE19" s="69" t="s">
        <v>72</v>
      </c>
      <c r="EF19" s="69" t="s">
        <v>336</v>
      </c>
      <c r="EG19" s="69">
        <v>1</v>
      </c>
      <c r="EH19" s="69">
        <v>271.66666666666669</v>
      </c>
      <c r="EI19" s="69" t="s">
        <v>345</v>
      </c>
      <c r="EJ19" s="69">
        <v>700</v>
      </c>
      <c r="EK19" s="69" t="s">
        <v>94</v>
      </c>
      <c r="EL19" s="69" t="s">
        <v>95</v>
      </c>
      <c r="EM19" s="69">
        <v>972</v>
      </c>
      <c r="EN19" s="69" t="s">
        <v>83</v>
      </c>
      <c r="EO19" s="69" t="s">
        <v>336</v>
      </c>
      <c r="EP19" s="69">
        <v>2</v>
      </c>
      <c r="EQ19" s="69">
        <v>138.85714285714286</v>
      </c>
      <c r="ER19" s="69" t="s">
        <v>345</v>
      </c>
      <c r="ES19" s="69">
        <v>700</v>
      </c>
      <c r="ET19" s="69" t="s">
        <v>285</v>
      </c>
      <c r="EU19" s="69" t="s">
        <v>286</v>
      </c>
      <c r="EV19" s="69">
        <v>1060</v>
      </c>
      <c r="EW19" s="69" t="s">
        <v>79</v>
      </c>
      <c r="EX19" s="69" t="s">
        <v>336</v>
      </c>
      <c r="EY19" s="69">
        <v>3</v>
      </c>
      <c r="EZ19" s="69">
        <v>151.42857142857142</v>
      </c>
      <c r="FA19" s="69" t="s">
        <v>345</v>
      </c>
      <c r="FB19" s="69">
        <v>700</v>
      </c>
      <c r="FC19" s="69" t="s">
        <v>285</v>
      </c>
      <c r="FD19" s="69" t="s">
        <v>286</v>
      </c>
      <c r="FE19" s="69">
        <v>1110</v>
      </c>
      <c r="FF19" s="69" t="s">
        <v>72</v>
      </c>
      <c r="FG19" s="69" t="s">
        <v>336</v>
      </c>
      <c r="FH19" s="69">
        <v>3</v>
      </c>
      <c r="FI19" s="69">
        <v>158.57142857142856</v>
      </c>
    </row>
    <row r="20" spans="1:165" x14ac:dyDescent="0.25">
      <c r="A20" s="69">
        <v>-82.538899000000001</v>
      </c>
      <c r="B20" s="69">
        <v>35.468556</v>
      </c>
      <c r="C20" t="s">
        <v>669</v>
      </c>
      <c r="D20" s="69" t="s">
        <v>303</v>
      </c>
      <c r="E20" s="69">
        <v>10</v>
      </c>
      <c r="F20" s="69" t="s">
        <v>304</v>
      </c>
      <c r="G20" s="69" t="s">
        <v>305</v>
      </c>
      <c r="H20" s="69">
        <v>10.9</v>
      </c>
      <c r="I20" s="69" t="s">
        <v>72</v>
      </c>
      <c r="J20" s="69" t="s">
        <v>335</v>
      </c>
      <c r="K20" s="69">
        <v>1</v>
      </c>
      <c r="L20" s="69">
        <v>109.00000000000001</v>
      </c>
      <c r="M20" s="69" t="s">
        <v>328</v>
      </c>
      <c r="N20" s="69">
        <v>50</v>
      </c>
      <c r="O20" s="69" t="s">
        <v>102</v>
      </c>
      <c r="P20" s="69" t="s">
        <v>103</v>
      </c>
      <c r="Q20" s="69">
        <v>81</v>
      </c>
      <c r="R20" s="69" t="s">
        <v>83</v>
      </c>
      <c r="S20" s="69" t="s">
        <v>336</v>
      </c>
      <c r="T20" s="69">
        <v>2</v>
      </c>
      <c r="U20" s="69">
        <v>162</v>
      </c>
      <c r="V20" s="69" t="s">
        <v>328</v>
      </c>
      <c r="W20" s="69">
        <v>50</v>
      </c>
      <c r="X20" s="69" t="s">
        <v>77</v>
      </c>
      <c r="Y20" s="69" t="s">
        <v>78</v>
      </c>
      <c r="Z20" s="69">
        <v>134</v>
      </c>
      <c r="AA20" s="69" t="s">
        <v>79</v>
      </c>
      <c r="AB20" s="69" t="s">
        <v>336</v>
      </c>
      <c r="AC20" s="69">
        <v>3</v>
      </c>
      <c r="AD20" s="69">
        <v>268</v>
      </c>
      <c r="AE20" s="69" t="s">
        <v>328</v>
      </c>
      <c r="AF20" s="69">
        <v>50</v>
      </c>
      <c r="AG20" s="69" t="s">
        <v>298</v>
      </c>
      <c r="AH20" s="69" t="s">
        <v>299</v>
      </c>
      <c r="AI20" s="69">
        <v>138</v>
      </c>
      <c r="AJ20" s="69" t="s">
        <v>72</v>
      </c>
      <c r="AK20" s="69" t="s">
        <v>336</v>
      </c>
      <c r="AL20" s="69">
        <v>2</v>
      </c>
      <c r="AM20" s="69">
        <v>276</v>
      </c>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row>
    <row r="21" spans="1:165" x14ac:dyDescent="0.25">
      <c r="A21" s="69">
        <v>-80.075484000000003</v>
      </c>
      <c r="B21" s="69">
        <v>36.298909999999999</v>
      </c>
      <c r="C21" t="s">
        <v>618</v>
      </c>
      <c r="D21" s="69" t="s">
        <v>328</v>
      </c>
      <c r="E21" s="69">
        <v>50</v>
      </c>
      <c r="F21" s="69" t="s">
        <v>406</v>
      </c>
      <c r="G21" s="69" t="s">
        <v>407</v>
      </c>
      <c r="H21" s="69">
        <v>83</v>
      </c>
      <c r="I21" s="69" t="s">
        <v>405</v>
      </c>
      <c r="J21" s="69" t="s">
        <v>336</v>
      </c>
      <c r="K21" s="69">
        <v>2</v>
      </c>
      <c r="L21" s="69">
        <v>166</v>
      </c>
      <c r="M21" s="69" t="s">
        <v>328</v>
      </c>
      <c r="N21" s="69">
        <v>50</v>
      </c>
      <c r="O21" s="69" t="s">
        <v>400</v>
      </c>
      <c r="P21" s="69" t="s">
        <v>401</v>
      </c>
      <c r="Q21" s="69">
        <v>110</v>
      </c>
      <c r="R21" s="69" t="s">
        <v>391</v>
      </c>
      <c r="S21" s="69" t="s">
        <v>336</v>
      </c>
      <c r="T21" s="69">
        <v>2</v>
      </c>
      <c r="U21" s="69">
        <v>220.00000000000003</v>
      </c>
      <c r="V21" s="69" t="s">
        <v>318</v>
      </c>
      <c r="W21" s="69">
        <v>300</v>
      </c>
      <c r="X21" s="69" t="s">
        <v>404</v>
      </c>
      <c r="Y21" s="69" t="s">
        <v>408</v>
      </c>
      <c r="Z21" s="69">
        <v>1160</v>
      </c>
      <c r="AA21" s="69" t="s">
        <v>405</v>
      </c>
      <c r="AB21" s="69" t="s">
        <v>336</v>
      </c>
      <c r="AC21" s="69">
        <v>1</v>
      </c>
      <c r="AD21" s="69">
        <v>386.66666666666669</v>
      </c>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c r="CA21" s="69"/>
      <c r="CB21" s="69"/>
      <c r="CC21" s="69"/>
      <c r="CD21" s="69"/>
      <c r="CE21" s="69"/>
      <c r="CF21" s="69"/>
      <c r="CG21" s="69"/>
      <c r="CH21" s="69"/>
      <c r="CI21" s="69"/>
      <c r="CJ21" s="69"/>
      <c r="CK21" s="69"/>
      <c r="CL21" s="69"/>
      <c r="CM21" s="69"/>
      <c r="CN21" s="69"/>
      <c r="CO21" s="69"/>
      <c r="CP21" s="69"/>
      <c r="CQ21" s="69"/>
      <c r="CR21" s="69"/>
      <c r="CS21" s="69"/>
      <c r="CT21" s="69"/>
      <c r="CU21" s="69"/>
      <c r="CV21" s="69"/>
      <c r="CW21" s="69"/>
      <c r="CX21" s="69"/>
      <c r="CY21" s="69"/>
      <c r="CZ21" s="69"/>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row>
    <row r="22" spans="1:165" x14ac:dyDescent="0.25">
      <c r="A22" s="69">
        <v>-80.075484000000003</v>
      </c>
      <c r="B22" s="69">
        <v>36.298909999999999</v>
      </c>
      <c r="C22" t="s">
        <v>619</v>
      </c>
      <c r="D22" s="69" t="s">
        <v>328</v>
      </c>
      <c r="E22" s="69">
        <v>50</v>
      </c>
      <c r="F22" s="69" t="s">
        <v>400</v>
      </c>
      <c r="G22" s="69" t="s">
        <v>401</v>
      </c>
      <c r="H22" s="69">
        <v>497</v>
      </c>
      <c r="I22" s="69" t="s">
        <v>391</v>
      </c>
      <c r="J22" s="69" t="s">
        <v>336</v>
      </c>
      <c r="K22" s="69">
        <v>3</v>
      </c>
      <c r="L22" s="69">
        <v>994</v>
      </c>
      <c r="M22" s="69" t="s">
        <v>318</v>
      </c>
      <c r="N22" s="69">
        <v>300</v>
      </c>
      <c r="O22" s="69" t="s">
        <v>404</v>
      </c>
      <c r="P22" s="69" t="s">
        <v>408</v>
      </c>
      <c r="Q22" s="69">
        <v>506</v>
      </c>
      <c r="R22" s="69" t="s">
        <v>405</v>
      </c>
      <c r="S22" s="69" t="s">
        <v>336</v>
      </c>
      <c r="T22" s="69">
        <v>2</v>
      </c>
      <c r="U22" s="69">
        <v>168.66666666666669</v>
      </c>
      <c r="V22" s="69" t="s">
        <v>328</v>
      </c>
      <c r="W22" s="69">
        <v>50</v>
      </c>
      <c r="X22" s="69" t="s">
        <v>406</v>
      </c>
      <c r="Y22" s="69" t="s">
        <v>407</v>
      </c>
      <c r="Z22" s="69">
        <v>872</v>
      </c>
      <c r="AA22" s="69" t="s">
        <v>405</v>
      </c>
      <c r="AB22" s="69" t="s">
        <v>336</v>
      </c>
      <c r="AC22" s="69">
        <v>3</v>
      </c>
      <c r="AD22" s="69">
        <v>1744.0000000000002</v>
      </c>
      <c r="AE22" s="69" t="s">
        <v>328</v>
      </c>
      <c r="AF22" s="69">
        <v>50</v>
      </c>
      <c r="AG22" s="69" t="s">
        <v>411</v>
      </c>
      <c r="AH22" s="69" t="s">
        <v>412</v>
      </c>
      <c r="AI22" s="69">
        <v>1300</v>
      </c>
      <c r="AJ22" s="69" t="s">
        <v>64</v>
      </c>
      <c r="AK22" s="69" t="s">
        <v>336</v>
      </c>
      <c r="AL22" s="69">
        <v>3</v>
      </c>
      <c r="AM22" s="69">
        <v>2600</v>
      </c>
      <c r="AN22" s="69" t="s">
        <v>318</v>
      </c>
      <c r="AO22" s="69">
        <v>300</v>
      </c>
      <c r="AP22" s="69" t="s">
        <v>409</v>
      </c>
      <c r="AQ22" s="69" t="s">
        <v>410</v>
      </c>
      <c r="AR22" s="69">
        <v>3540</v>
      </c>
      <c r="AS22" s="69" t="s">
        <v>64</v>
      </c>
      <c r="AT22" s="69" t="s">
        <v>336</v>
      </c>
      <c r="AU22" s="69">
        <v>2</v>
      </c>
      <c r="AV22" s="69">
        <v>1180</v>
      </c>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row>
    <row r="23" spans="1:165" x14ac:dyDescent="0.25">
      <c r="A23" s="69">
        <v>-80.062352000000004</v>
      </c>
      <c r="B23" s="69">
        <v>36.296639999999996</v>
      </c>
      <c r="C23" t="s">
        <v>620</v>
      </c>
      <c r="D23" s="69" t="s">
        <v>328</v>
      </c>
      <c r="E23" s="69">
        <v>50</v>
      </c>
      <c r="F23" s="69" t="s">
        <v>406</v>
      </c>
      <c r="G23" s="69" t="s">
        <v>407</v>
      </c>
      <c r="H23" s="69">
        <v>53</v>
      </c>
      <c r="I23" s="69" t="s">
        <v>405</v>
      </c>
      <c r="J23" s="69" t="s">
        <v>336</v>
      </c>
      <c r="K23" s="69">
        <v>2</v>
      </c>
      <c r="L23" s="69">
        <v>106</v>
      </c>
      <c r="M23" s="69" t="s">
        <v>328</v>
      </c>
      <c r="N23" s="69">
        <v>50</v>
      </c>
      <c r="O23" s="69" t="s">
        <v>400</v>
      </c>
      <c r="P23" s="69" t="s">
        <v>401</v>
      </c>
      <c r="Q23" s="69">
        <v>101</v>
      </c>
      <c r="R23" s="69" t="s">
        <v>391</v>
      </c>
      <c r="S23" s="69" t="s">
        <v>336</v>
      </c>
      <c r="T23" s="69">
        <v>2</v>
      </c>
      <c r="U23" s="69">
        <v>202</v>
      </c>
      <c r="V23" s="69" t="s">
        <v>318</v>
      </c>
      <c r="W23" s="69">
        <v>300</v>
      </c>
      <c r="X23" s="69" t="s">
        <v>394</v>
      </c>
      <c r="Y23" s="69" t="s">
        <v>396</v>
      </c>
      <c r="Z23" s="69">
        <v>335</v>
      </c>
      <c r="AA23" s="69" t="s">
        <v>391</v>
      </c>
      <c r="AB23" s="69" t="s">
        <v>336</v>
      </c>
      <c r="AC23" s="69">
        <v>3</v>
      </c>
      <c r="AD23" s="69">
        <v>111.66666666666667</v>
      </c>
      <c r="AE23" s="69" t="s">
        <v>318</v>
      </c>
      <c r="AF23" s="69">
        <v>300</v>
      </c>
      <c r="AG23" s="69" t="s">
        <v>409</v>
      </c>
      <c r="AH23" s="69" t="s">
        <v>410</v>
      </c>
      <c r="AI23" s="69">
        <v>408</v>
      </c>
      <c r="AJ23" s="69" t="s">
        <v>64</v>
      </c>
      <c r="AK23" s="69" t="s">
        <v>336</v>
      </c>
      <c r="AL23" s="69">
        <v>3</v>
      </c>
      <c r="AM23" s="69">
        <v>136</v>
      </c>
      <c r="AN23" s="69" t="s">
        <v>318</v>
      </c>
      <c r="AO23" s="69">
        <v>300</v>
      </c>
      <c r="AP23" s="69" t="s">
        <v>404</v>
      </c>
      <c r="AQ23" s="69" t="s">
        <v>408</v>
      </c>
      <c r="AR23" s="69">
        <v>668</v>
      </c>
      <c r="AS23" s="69" t="s">
        <v>405</v>
      </c>
      <c r="AT23" s="69" t="s">
        <v>336</v>
      </c>
      <c r="AU23" s="69">
        <v>3</v>
      </c>
      <c r="AV23" s="69">
        <v>222.66666666666666</v>
      </c>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row>
    <row r="24" spans="1:165" x14ac:dyDescent="0.25">
      <c r="A24" s="69">
        <v>-80.074153999999993</v>
      </c>
      <c r="B24" s="69">
        <v>36.277000000000001</v>
      </c>
      <c r="C24" t="s">
        <v>621</v>
      </c>
      <c r="D24" s="69" t="s">
        <v>352</v>
      </c>
      <c r="E24" s="69">
        <v>10</v>
      </c>
      <c r="F24" s="69" t="s">
        <v>395</v>
      </c>
      <c r="G24" s="69" t="s">
        <v>390</v>
      </c>
      <c r="H24" s="69">
        <v>15</v>
      </c>
      <c r="I24" s="69" t="s">
        <v>391</v>
      </c>
      <c r="J24" s="69" t="s">
        <v>336</v>
      </c>
      <c r="K24" s="69">
        <v>1</v>
      </c>
      <c r="L24" s="69">
        <v>150</v>
      </c>
      <c r="M24" s="69" t="s">
        <v>328</v>
      </c>
      <c r="N24" s="69">
        <v>50</v>
      </c>
      <c r="O24" s="69" t="s">
        <v>406</v>
      </c>
      <c r="P24" s="69" t="s">
        <v>407</v>
      </c>
      <c r="Q24" s="69">
        <v>62</v>
      </c>
      <c r="R24" s="69" t="s">
        <v>405</v>
      </c>
      <c r="S24" s="69" t="s">
        <v>336</v>
      </c>
      <c r="T24" s="69">
        <v>2</v>
      </c>
      <c r="U24" s="69">
        <v>124</v>
      </c>
      <c r="V24" s="69" t="s">
        <v>328</v>
      </c>
      <c r="W24" s="69">
        <v>50</v>
      </c>
      <c r="X24" s="69" t="s">
        <v>400</v>
      </c>
      <c r="Y24" s="69" t="s">
        <v>401</v>
      </c>
      <c r="Z24" s="69">
        <v>413</v>
      </c>
      <c r="AA24" s="69" t="s">
        <v>391</v>
      </c>
      <c r="AB24" s="69" t="s">
        <v>336</v>
      </c>
      <c r="AC24" s="69">
        <v>2</v>
      </c>
      <c r="AD24" s="69">
        <v>826</v>
      </c>
      <c r="AE24" s="69" t="s">
        <v>318</v>
      </c>
      <c r="AF24" s="69">
        <v>300</v>
      </c>
      <c r="AG24" s="69" t="s">
        <v>409</v>
      </c>
      <c r="AH24" s="69" t="s">
        <v>410</v>
      </c>
      <c r="AI24" s="69">
        <v>707</v>
      </c>
      <c r="AJ24" s="69" t="s">
        <v>64</v>
      </c>
      <c r="AK24" s="69" t="s">
        <v>336</v>
      </c>
      <c r="AL24" s="69">
        <v>2</v>
      </c>
      <c r="AM24" s="69">
        <v>235.66666666666666</v>
      </c>
      <c r="AN24" s="69" t="s">
        <v>318</v>
      </c>
      <c r="AO24" s="69">
        <v>300</v>
      </c>
      <c r="AP24" s="69" t="s">
        <v>394</v>
      </c>
      <c r="AQ24" s="69" t="s">
        <v>396</v>
      </c>
      <c r="AR24" s="69">
        <v>7280</v>
      </c>
      <c r="AS24" s="69" t="s">
        <v>391</v>
      </c>
      <c r="AT24" s="69" t="s">
        <v>336</v>
      </c>
      <c r="AU24" s="69">
        <v>2</v>
      </c>
      <c r="AV24" s="69">
        <v>2426.6666666666665</v>
      </c>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row>
    <row r="25" spans="1:165" x14ac:dyDescent="0.25">
      <c r="A25" s="69">
        <v>-80.081851999999998</v>
      </c>
      <c r="B25" s="69">
        <v>36.291511999999997</v>
      </c>
      <c r="C25" t="s">
        <v>622</v>
      </c>
      <c r="D25" s="69" t="s">
        <v>328</v>
      </c>
      <c r="E25" s="69">
        <v>50</v>
      </c>
      <c r="F25" s="69" t="s">
        <v>411</v>
      </c>
      <c r="G25" s="69" t="s">
        <v>412</v>
      </c>
      <c r="H25" s="69">
        <v>775</v>
      </c>
      <c r="I25" s="69" t="s">
        <v>64</v>
      </c>
      <c r="J25" s="69" t="s">
        <v>336</v>
      </c>
      <c r="K25" s="69">
        <v>3</v>
      </c>
      <c r="L25" s="69">
        <v>1550</v>
      </c>
      <c r="M25" s="69" t="s">
        <v>328</v>
      </c>
      <c r="N25" s="69">
        <v>50</v>
      </c>
      <c r="O25" s="69" t="s">
        <v>406</v>
      </c>
      <c r="P25" s="69" t="s">
        <v>407</v>
      </c>
      <c r="Q25" s="69">
        <v>776</v>
      </c>
      <c r="R25" s="69" t="s">
        <v>405</v>
      </c>
      <c r="S25" s="69" t="s">
        <v>336</v>
      </c>
      <c r="T25" s="69">
        <v>3</v>
      </c>
      <c r="U25" s="69">
        <v>1552</v>
      </c>
      <c r="V25" s="69" t="s">
        <v>318</v>
      </c>
      <c r="W25" s="69">
        <v>300</v>
      </c>
      <c r="X25" s="69" t="s">
        <v>404</v>
      </c>
      <c r="Y25" s="69" t="s">
        <v>408</v>
      </c>
      <c r="Z25" s="69">
        <v>867</v>
      </c>
      <c r="AA25" s="69" t="s">
        <v>405</v>
      </c>
      <c r="AB25" s="69" t="s">
        <v>336</v>
      </c>
      <c r="AC25" s="69">
        <v>3</v>
      </c>
      <c r="AD25" s="69">
        <v>289</v>
      </c>
      <c r="AE25" s="69" t="s">
        <v>318</v>
      </c>
      <c r="AF25" s="69">
        <v>300</v>
      </c>
      <c r="AG25" s="69" t="s">
        <v>409</v>
      </c>
      <c r="AH25" s="69" t="s">
        <v>410</v>
      </c>
      <c r="AI25" s="69">
        <v>1090</v>
      </c>
      <c r="AJ25" s="69" t="s">
        <v>64</v>
      </c>
      <c r="AK25" s="69" t="s">
        <v>336</v>
      </c>
      <c r="AL25" s="69">
        <v>3</v>
      </c>
      <c r="AM25" s="69">
        <v>363.33333333333331</v>
      </c>
      <c r="AN25" s="69" t="s">
        <v>328</v>
      </c>
      <c r="AO25" s="69">
        <v>50</v>
      </c>
      <c r="AP25" s="69" t="s">
        <v>400</v>
      </c>
      <c r="AQ25" s="69" t="s">
        <v>401</v>
      </c>
      <c r="AR25" s="69">
        <v>1130</v>
      </c>
      <c r="AS25" s="69" t="s">
        <v>391</v>
      </c>
      <c r="AT25" s="69" t="s">
        <v>336</v>
      </c>
      <c r="AU25" s="69">
        <v>3</v>
      </c>
      <c r="AV25" s="69">
        <v>2260</v>
      </c>
      <c r="AW25" s="69" t="s">
        <v>318</v>
      </c>
      <c r="AX25" s="69">
        <v>300</v>
      </c>
      <c r="AY25" s="69" t="s">
        <v>394</v>
      </c>
      <c r="AZ25" s="69" t="s">
        <v>396</v>
      </c>
      <c r="BA25" s="69">
        <v>3450</v>
      </c>
      <c r="BB25" s="69" t="s">
        <v>391</v>
      </c>
      <c r="BC25" s="69" t="s">
        <v>336</v>
      </c>
      <c r="BD25" s="69">
        <v>3</v>
      </c>
      <c r="BE25" s="69">
        <v>1150</v>
      </c>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row>
    <row r="26" spans="1:165" x14ac:dyDescent="0.25">
      <c r="A26" s="69">
        <v>-80.081851999999998</v>
      </c>
      <c r="B26" s="69">
        <v>36.291511999999997</v>
      </c>
      <c r="C26" t="s">
        <v>623</v>
      </c>
      <c r="D26" s="69" t="s">
        <v>328</v>
      </c>
      <c r="E26" s="69">
        <v>50</v>
      </c>
      <c r="F26" s="69" t="s">
        <v>411</v>
      </c>
      <c r="G26" s="69" t="s">
        <v>412</v>
      </c>
      <c r="H26" s="69">
        <v>2130</v>
      </c>
      <c r="I26" s="69" t="s">
        <v>64</v>
      </c>
      <c r="J26" s="69" t="s">
        <v>336</v>
      </c>
      <c r="K26" s="69">
        <v>3</v>
      </c>
      <c r="L26" s="69">
        <v>4260</v>
      </c>
      <c r="M26" s="69" t="s">
        <v>328</v>
      </c>
      <c r="N26" s="69">
        <v>50</v>
      </c>
      <c r="O26" s="69" t="s">
        <v>406</v>
      </c>
      <c r="P26" s="69" t="s">
        <v>407</v>
      </c>
      <c r="Q26" s="69">
        <v>2850</v>
      </c>
      <c r="R26" s="69" t="s">
        <v>405</v>
      </c>
      <c r="S26" s="69" t="s">
        <v>336</v>
      </c>
      <c r="T26" s="69">
        <v>3</v>
      </c>
      <c r="U26" s="69">
        <v>5700</v>
      </c>
      <c r="V26" s="69" t="s">
        <v>328</v>
      </c>
      <c r="W26" s="69">
        <v>50</v>
      </c>
      <c r="X26" s="69" t="s">
        <v>400</v>
      </c>
      <c r="Y26" s="69" t="s">
        <v>401</v>
      </c>
      <c r="Z26" s="69">
        <v>3600</v>
      </c>
      <c r="AA26" s="69" t="s">
        <v>391</v>
      </c>
      <c r="AB26" s="69" t="s">
        <v>336</v>
      </c>
      <c r="AC26" s="69">
        <v>3</v>
      </c>
      <c r="AD26" s="69">
        <v>7200</v>
      </c>
      <c r="AE26" s="69" t="s">
        <v>318</v>
      </c>
      <c r="AF26" s="69">
        <v>300</v>
      </c>
      <c r="AG26" s="69" t="s">
        <v>394</v>
      </c>
      <c r="AH26" s="69" t="s">
        <v>396</v>
      </c>
      <c r="AI26" s="69">
        <v>7870</v>
      </c>
      <c r="AJ26" s="69" t="s">
        <v>391</v>
      </c>
      <c r="AK26" s="69" t="s">
        <v>336</v>
      </c>
      <c r="AL26" s="69">
        <v>3</v>
      </c>
      <c r="AM26" s="69">
        <v>2623.3333333333335</v>
      </c>
      <c r="AN26" s="69" t="s">
        <v>318</v>
      </c>
      <c r="AO26" s="69">
        <v>300</v>
      </c>
      <c r="AP26" s="69" t="s">
        <v>409</v>
      </c>
      <c r="AQ26" s="69" t="s">
        <v>410</v>
      </c>
      <c r="AR26" s="69">
        <v>10200</v>
      </c>
      <c r="AS26" s="69" t="s">
        <v>64</v>
      </c>
      <c r="AT26" s="69" t="s">
        <v>336</v>
      </c>
      <c r="AU26" s="69">
        <v>3</v>
      </c>
      <c r="AV26" s="69">
        <v>3400</v>
      </c>
      <c r="AW26" s="69" t="s">
        <v>318</v>
      </c>
      <c r="AX26" s="69">
        <v>300</v>
      </c>
      <c r="AY26" s="69" t="s">
        <v>404</v>
      </c>
      <c r="AZ26" s="69" t="s">
        <v>408</v>
      </c>
      <c r="BA26" s="69">
        <v>14100</v>
      </c>
      <c r="BB26" s="69" t="s">
        <v>405</v>
      </c>
      <c r="BC26" s="69" t="s">
        <v>336</v>
      </c>
      <c r="BD26" s="69">
        <v>3</v>
      </c>
      <c r="BE26" s="69">
        <v>4700</v>
      </c>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row>
    <row r="27" spans="1:165" x14ac:dyDescent="0.25">
      <c r="A27" s="69">
        <v>-80.369127000000006</v>
      </c>
      <c r="B27" s="69">
        <v>35.711725999999999</v>
      </c>
      <c r="C27" t="s">
        <v>624</v>
      </c>
      <c r="D27" s="69" t="s">
        <v>368</v>
      </c>
      <c r="E27" s="69">
        <v>250</v>
      </c>
      <c r="F27" s="69" t="s">
        <v>369</v>
      </c>
      <c r="G27" s="69" t="s">
        <v>370</v>
      </c>
      <c r="H27" s="69">
        <v>320</v>
      </c>
      <c r="I27" s="69" t="s">
        <v>349</v>
      </c>
      <c r="J27" s="69" t="s">
        <v>336</v>
      </c>
      <c r="K27" s="69">
        <v>3</v>
      </c>
      <c r="L27" s="69">
        <v>128</v>
      </c>
      <c r="M27" s="69" t="s">
        <v>318</v>
      </c>
      <c r="N27" s="69">
        <v>300</v>
      </c>
      <c r="O27" s="69" t="s">
        <v>356</v>
      </c>
      <c r="P27" s="69" t="s">
        <v>357</v>
      </c>
      <c r="Q27" s="69">
        <v>335</v>
      </c>
      <c r="R27" s="69" t="s">
        <v>372</v>
      </c>
      <c r="S27" s="69" t="s">
        <v>336</v>
      </c>
      <c r="T27" s="69">
        <v>1</v>
      </c>
      <c r="U27" s="69">
        <v>111.66666666666667</v>
      </c>
      <c r="V27" s="69" t="s">
        <v>368</v>
      </c>
      <c r="W27" s="69">
        <v>250</v>
      </c>
      <c r="X27" s="69" t="s">
        <v>369</v>
      </c>
      <c r="Y27" s="69" t="s">
        <v>377</v>
      </c>
      <c r="Z27" s="69">
        <v>340</v>
      </c>
      <c r="AA27" s="69" t="s">
        <v>372</v>
      </c>
      <c r="AB27" s="69" t="s">
        <v>335</v>
      </c>
      <c r="AC27" s="69">
        <v>3</v>
      </c>
      <c r="AD27" s="69">
        <v>136</v>
      </c>
      <c r="AE27" s="69" t="s">
        <v>368</v>
      </c>
      <c r="AF27" s="69">
        <v>250</v>
      </c>
      <c r="AG27" s="69" t="s">
        <v>386</v>
      </c>
      <c r="AH27" s="69" t="s">
        <v>387</v>
      </c>
      <c r="AI27" s="69">
        <v>350</v>
      </c>
      <c r="AJ27" s="69" t="s">
        <v>383</v>
      </c>
      <c r="AK27" s="69" t="s">
        <v>335</v>
      </c>
      <c r="AL27" s="69">
        <v>3</v>
      </c>
      <c r="AM27" s="69">
        <v>140</v>
      </c>
      <c r="AN27" s="69" t="s">
        <v>378</v>
      </c>
      <c r="AO27" s="69">
        <v>500</v>
      </c>
      <c r="AP27" s="69" t="s">
        <v>379</v>
      </c>
      <c r="AQ27" s="69" t="s">
        <v>380</v>
      </c>
      <c r="AR27" s="69">
        <v>570</v>
      </c>
      <c r="AS27" s="69" t="s">
        <v>372</v>
      </c>
      <c r="AT27" s="69" t="s">
        <v>335</v>
      </c>
      <c r="AU27" s="69">
        <v>2</v>
      </c>
      <c r="AV27" s="69">
        <v>113.99999999999999</v>
      </c>
      <c r="AW27" s="69" t="s">
        <v>378</v>
      </c>
      <c r="AX27" s="69">
        <v>500</v>
      </c>
      <c r="AY27" s="69" t="s">
        <v>388</v>
      </c>
      <c r="AZ27" s="69" t="s">
        <v>389</v>
      </c>
      <c r="BA27" s="69">
        <v>600</v>
      </c>
      <c r="BB27" s="69" t="s">
        <v>383</v>
      </c>
      <c r="BC27" s="69" t="s">
        <v>335</v>
      </c>
      <c r="BD27" s="69">
        <v>2</v>
      </c>
      <c r="BE27" s="69">
        <v>120</v>
      </c>
      <c r="BF27" s="69" t="s">
        <v>328</v>
      </c>
      <c r="BG27" s="69">
        <v>50</v>
      </c>
      <c r="BH27" s="69" t="s">
        <v>385</v>
      </c>
      <c r="BI27" s="69" t="s">
        <v>355</v>
      </c>
      <c r="BJ27" s="69">
        <v>734</v>
      </c>
      <c r="BK27" s="69" t="s">
        <v>383</v>
      </c>
      <c r="BL27" s="69" t="s">
        <v>336</v>
      </c>
      <c r="BM27" s="69">
        <v>3</v>
      </c>
      <c r="BN27" s="69">
        <v>1468</v>
      </c>
      <c r="BO27" s="69" t="s">
        <v>328</v>
      </c>
      <c r="BP27" s="69">
        <v>50</v>
      </c>
      <c r="BQ27" s="69" t="s">
        <v>365</v>
      </c>
      <c r="BR27" s="69" t="s">
        <v>355</v>
      </c>
      <c r="BS27" s="69">
        <v>944</v>
      </c>
      <c r="BT27" s="69" t="s">
        <v>349</v>
      </c>
      <c r="BU27" s="69" t="s">
        <v>336</v>
      </c>
      <c r="BV27" s="69">
        <v>3</v>
      </c>
      <c r="BW27" s="69">
        <v>1888</v>
      </c>
      <c r="BX27" s="69" t="s">
        <v>328</v>
      </c>
      <c r="BY27" s="69">
        <v>50</v>
      </c>
      <c r="BZ27" s="69" t="s">
        <v>375</v>
      </c>
      <c r="CA27" s="69" t="s">
        <v>355</v>
      </c>
      <c r="CB27" s="69">
        <v>1130</v>
      </c>
      <c r="CC27" s="69" t="s">
        <v>372</v>
      </c>
      <c r="CD27" s="69" t="s">
        <v>336</v>
      </c>
      <c r="CE27" s="69">
        <v>3</v>
      </c>
      <c r="CF27" s="69">
        <v>2260</v>
      </c>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row>
    <row r="28" spans="1:165" x14ac:dyDescent="0.25">
      <c r="A28" s="69">
        <v>-80.363721999999996</v>
      </c>
      <c r="B28" s="69">
        <v>35.712079000000003</v>
      </c>
      <c r="C28" t="s">
        <v>625</v>
      </c>
      <c r="D28" s="69" t="s">
        <v>328</v>
      </c>
      <c r="E28" s="69">
        <v>50</v>
      </c>
      <c r="F28" s="69" t="s">
        <v>385</v>
      </c>
      <c r="G28" s="69" t="s">
        <v>355</v>
      </c>
      <c r="H28" s="69">
        <v>56</v>
      </c>
      <c r="I28" s="69" t="s">
        <v>383</v>
      </c>
      <c r="J28" s="69" t="s">
        <v>336</v>
      </c>
      <c r="K28" s="69">
        <v>1</v>
      </c>
      <c r="L28" s="69">
        <v>112.00000000000001</v>
      </c>
      <c r="M28" s="69" t="s">
        <v>318</v>
      </c>
      <c r="N28" s="69">
        <v>300</v>
      </c>
      <c r="O28" s="69" t="s">
        <v>356</v>
      </c>
      <c r="P28" s="69" t="s">
        <v>357</v>
      </c>
      <c r="Q28" s="69">
        <v>318</v>
      </c>
      <c r="R28" s="69" t="s">
        <v>372</v>
      </c>
      <c r="S28" s="69" t="s">
        <v>336</v>
      </c>
      <c r="T28" s="69">
        <v>3</v>
      </c>
      <c r="U28" s="69">
        <v>106</v>
      </c>
      <c r="V28" s="69" t="s">
        <v>318</v>
      </c>
      <c r="W28" s="69">
        <v>300</v>
      </c>
      <c r="X28" s="69" t="s">
        <v>359</v>
      </c>
      <c r="Y28" s="69" t="s">
        <v>360</v>
      </c>
      <c r="Z28" s="69">
        <v>806</v>
      </c>
      <c r="AA28" s="69" t="s">
        <v>349</v>
      </c>
      <c r="AB28" s="69" t="s">
        <v>336</v>
      </c>
      <c r="AC28" s="69">
        <v>3</v>
      </c>
      <c r="AD28" s="69">
        <v>268.66666666666663</v>
      </c>
      <c r="AE28" s="69" t="s">
        <v>318</v>
      </c>
      <c r="AF28" s="69">
        <v>300</v>
      </c>
      <c r="AG28" s="69" t="s">
        <v>384</v>
      </c>
      <c r="AH28" s="69" t="s">
        <v>360</v>
      </c>
      <c r="AI28" s="69">
        <v>968</v>
      </c>
      <c r="AJ28" s="69" t="s">
        <v>383</v>
      </c>
      <c r="AK28" s="69" t="s">
        <v>336</v>
      </c>
      <c r="AL28" s="69">
        <v>3</v>
      </c>
      <c r="AM28" s="69">
        <v>322.66666666666663</v>
      </c>
      <c r="AN28" s="69" t="s">
        <v>345</v>
      </c>
      <c r="AO28" s="69">
        <v>700</v>
      </c>
      <c r="AP28" s="69" t="s">
        <v>371</v>
      </c>
      <c r="AQ28" s="69" t="s">
        <v>347</v>
      </c>
      <c r="AR28" s="69">
        <v>1190</v>
      </c>
      <c r="AS28" s="69" t="s">
        <v>372</v>
      </c>
      <c r="AT28" s="69" t="s">
        <v>336</v>
      </c>
      <c r="AU28" s="69">
        <v>3</v>
      </c>
      <c r="AV28" s="69">
        <v>170</v>
      </c>
      <c r="AW28" s="69" t="s">
        <v>345</v>
      </c>
      <c r="AX28" s="69">
        <v>700</v>
      </c>
      <c r="AY28" s="69" t="s">
        <v>381</v>
      </c>
      <c r="AZ28" s="69" t="s">
        <v>382</v>
      </c>
      <c r="BA28" s="69">
        <v>1260</v>
      </c>
      <c r="BB28" s="69" t="s">
        <v>383</v>
      </c>
      <c r="BC28" s="69" t="s">
        <v>336</v>
      </c>
      <c r="BD28" s="69">
        <v>3</v>
      </c>
      <c r="BE28" s="69">
        <v>180</v>
      </c>
      <c r="BF28" s="69" t="s">
        <v>345</v>
      </c>
      <c r="BG28" s="69">
        <v>700</v>
      </c>
      <c r="BH28" s="69" t="s">
        <v>348</v>
      </c>
      <c r="BI28" s="69" t="s">
        <v>347</v>
      </c>
      <c r="BJ28" s="69">
        <v>1290</v>
      </c>
      <c r="BK28" s="69" t="s">
        <v>349</v>
      </c>
      <c r="BL28" s="69" t="s">
        <v>336</v>
      </c>
      <c r="BM28" s="69">
        <v>3</v>
      </c>
      <c r="BN28" s="69">
        <v>184.28571428571428</v>
      </c>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row>
    <row r="29" spans="1:165" x14ac:dyDescent="0.25">
      <c r="A29" s="69">
        <v>-80.363721999999996</v>
      </c>
      <c r="B29" s="69">
        <v>35.712079000000003</v>
      </c>
      <c r="C29" t="s">
        <v>626</v>
      </c>
      <c r="D29" s="69" t="s">
        <v>328</v>
      </c>
      <c r="E29" s="69">
        <v>50</v>
      </c>
      <c r="F29" s="69" t="s">
        <v>385</v>
      </c>
      <c r="G29" s="69" t="s">
        <v>355</v>
      </c>
      <c r="H29" s="69">
        <v>120</v>
      </c>
      <c r="I29" s="69" t="s">
        <v>383</v>
      </c>
      <c r="J29" s="69" t="s">
        <v>336</v>
      </c>
      <c r="K29" s="69">
        <v>3</v>
      </c>
      <c r="L29" s="69">
        <v>240</v>
      </c>
      <c r="M29" s="69" t="s">
        <v>328</v>
      </c>
      <c r="N29" s="69">
        <v>50</v>
      </c>
      <c r="O29" s="69" t="s">
        <v>365</v>
      </c>
      <c r="P29" s="69" t="s">
        <v>355</v>
      </c>
      <c r="Q29" s="69">
        <v>153</v>
      </c>
      <c r="R29" s="69" t="s">
        <v>349</v>
      </c>
      <c r="S29" s="69" t="s">
        <v>336</v>
      </c>
      <c r="T29" s="69">
        <v>3</v>
      </c>
      <c r="U29" s="69">
        <v>306</v>
      </c>
      <c r="V29" s="69" t="s">
        <v>328</v>
      </c>
      <c r="W29" s="69">
        <v>50</v>
      </c>
      <c r="X29" s="69" t="s">
        <v>375</v>
      </c>
      <c r="Y29" s="69" t="s">
        <v>355</v>
      </c>
      <c r="Z29" s="69">
        <v>242</v>
      </c>
      <c r="AA29" s="69" t="s">
        <v>372</v>
      </c>
      <c r="AB29" s="69" t="s">
        <v>336</v>
      </c>
      <c r="AC29" s="69">
        <v>3</v>
      </c>
      <c r="AD29" s="69">
        <v>484</v>
      </c>
      <c r="AE29" s="69" t="s">
        <v>318</v>
      </c>
      <c r="AF29" s="69">
        <v>300</v>
      </c>
      <c r="AG29" s="69" t="s">
        <v>356</v>
      </c>
      <c r="AH29" s="69" t="s">
        <v>357</v>
      </c>
      <c r="AI29" s="69">
        <v>870</v>
      </c>
      <c r="AJ29" s="69" t="s">
        <v>372</v>
      </c>
      <c r="AK29" s="69" t="s">
        <v>336</v>
      </c>
      <c r="AL29" s="69">
        <v>1</v>
      </c>
      <c r="AM29" s="69">
        <v>290</v>
      </c>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row>
    <row r="30" spans="1:165" x14ac:dyDescent="0.25">
      <c r="A30" s="69">
        <v>-80.361354000000006</v>
      </c>
      <c r="B30" s="69">
        <v>35.706626</v>
      </c>
      <c r="C30" t="s">
        <v>627</v>
      </c>
      <c r="D30" s="69" t="s">
        <v>328</v>
      </c>
      <c r="E30" s="69">
        <v>50</v>
      </c>
      <c r="F30" s="69" t="s">
        <v>375</v>
      </c>
      <c r="G30" s="69" t="s">
        <v>355</v>
      </c>
      <c r="H30" s="69">
        <v>50</v>
      </c>
      <c r="I30" s="69" t="s">
        <v>372</v>
      </c>
      <c r="J30" s="69" t="s">
        <v>336</v>
      </c>
      <c r="K30" s="69">
        <v>1</v>
      </c>
      <c r="L30" s="69">
        <v>100</v>
      </c>
      <c r="M30" s="69" t="s">
        <v>318</v>
      </c>
      <c r="N30" s="69">
        <v>300</v>
      </c>
      <c r="O30" s="69" t="s">
        <v>359</v>
      </c>
      <c r="P30" s="69" t="s">
        <v>360</v>
      </c>
      <c r="Q30" s="69">
        <v>871</v>
      </c>
      <c r="R30" s="69" t="s">
        <v>349</v>
      </c>
      <c r="S30" s="69" t="s">
        <v>336</v>
      </c>
      <c r="T30" s="69">
        <v>3</v>
      </c>
      <c r="U30" s="69">
        <v>290.33333333333331</v>
      </c>
      <c r="V30" s="69" t="s">
        <v>318</v>
      </c>
      <c r="W30" s="69">
        <v>300</v>
      </c>
      <c r="X30" s="69" t="s">
        <v>384</v>
      </c>
      <c r="Y30" s="69" t="s">
        <v>360</v>
      </c>
      <c r="Z30" s="69">
        <v>994</v>
      </c>
      <c r="AA30" s="69" t="s">
        <v>383</v>
      </c>
      <c r="AB30" s="69" t="s">
        <v>336</v>
      </c>
      <c r="AC30" s="69">
        <v>3</v>
      </c>
      <c r="AD30" s="69">
        <v>331.33333333333337</v>
      </c>
      <c r="AE30" s="69" t="s">
        <v>318</v>
      </c>
      <c r="AF30" s="69">
        <v>300</v>
      </c>
      <c r="AG30" s="69" t="s">
        <v>356</v>
      </c>
      <c r="AH30" s="69" t="s">
        <v>357</v>
      </c>
      <c r="AI30" s="69">
        <v>1070</v>
      </c>
      <c r="AJ30" s="69" t="s">
        <v>372</v>
      </c>
      <c r="AK30" s="69" t="s">
        <v>336</v>
      </c>
      <c r="AL30" s="69">
        <v>3</v>
      </c>
      <c r="AM30" s="69">
        <v>356.66666666666669</v>
      </c>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c r="BV30" s="69"/>
      <c r="BW30" s="69"/>
      <c r="BX30" s="69"/>
      <c r="BY30" s="69"/>
      <c r="BZ30" s="69"/>
      <c r="CA30" s="69"/>
      <c r="CB30" s="69"/>
      <c r="CC30" s="69"/>
      <c r="CD30" s="69"/>
      <c r="CE30" s="69"/>
      <c r="CF30" s="69"/>
      <c r="CG30" s="69"/>
      <c r="CH30" s="69"/>
      <c r="CI30" s="69"/>
      <c r="CJ30" s="69"/>
      <c r="CK30" s="69"/>
      <c r="CL30" s="69"/>
      <c r="CM30" s="69"/>
      <c r="CN30" s="69"/>
      <c r="CO30" s="69"/>
      <c r="CP30" s="69"/>
      <c r="CQ30" s="69"/>
      <c r="CR30" s="69"/>
      <c r="CS30" s="69"/>
      <c r="CT30" s="69"/>
      <c r="CU30" s="69"/>
      <c r="CV30" s="69"/>
      <c r="CW30" s="69"/>
      <c r="CX30" s="69"/>
      <c r="CY30" s="69"/>
      <c r="CZ30" s="69"/>
      <c r="DA30" s="69"/>
      <c r="DB30" s="69"/>
      <c r="DC30" s="69"/>
      <c r="DD30" s="69"/>
      <c r="DE30" s="69"/>
      <c r="DF30" s="69"/>
      <c r="DG30" s="69"/>
      <c r="DH30" s="69"/>
      <c r="DI30" s="69"/>
      <c r="DJ30" s="69"/>
      <c r="DK30" s="69"/>
      <c r="DL30" s="69"/>
      <c r="DM30" s="69"/>
      <c r="DN30" s="69"/>
      <c r="DO30" s="69"/>
      <c r="DP30" s="69"/>
      <c r="DQ30" s="69"/>
      <c r="DR30" s="69"/>
      <c r="DS30" s="69"/>
      <c r="DT30" s="69"/>
      <c r="DU30" s="69"/>
      <c r="DV30" s="69"/>
      <c r="DW30" s="69"/>
      <c r="DX30" s="69"/>
      <c r="DY30" s="69"/>
      <c r="DZ30" s="69"/>
      <c r="EA30" s="69"/>
      <c r="EB30" s="69"/>
      <c r="EC30" s="69"/>
      <c r="ED30" s="69"/>
      <c r="EE30" s="69"/>
      <c r="EF30" s="69"/>
      <c r="EG30" s="69"/>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row>
    <row r="31" spans="1:165" x14ac:dyDescent="0.25">
      <c r="A31" s="69">
        <v>-80.361354000000006</v>
      </c>
      <c r="B31" s="69">
        <v>35.706626</v>
      </c>
      <c r="C31" t="s">
        <v>628</v>
      </c>
      <c r="D31" s="69" t="s">
        <v>352</v>
      </c>
      <c r="E31" s="69">
        <v>10</v>
      </c>
      <c r="F31" s="69" t="s">
        <v>354</v>
      </c>
      <c r="G31" s="69" t="s">
        <v>355</v>
      </c>
      <c r="H31" s="69">
        <v>11</v>
      </c>
      <c r="I31" s="69" t="s">
        <v>372</v>
      </c>
      <c r="J31" s="69" t="s">
        <v>336</v>
      </c>
      <c r="K31" s="69">
        <v>3</v>
      </c>
      <c r="L31" s="69">
        <v>110.00000000000001</v>
      </c>
      <c r="M31" s="69" t="s">
        <v>352</v>
      </c>
      <c r="N31" s="69">
        <v>10</v>
      </c>
      <c r="O31" s="69" t="s">
        <v>354</v>
      </c>
      <c r="P31" s="69" t="s">
        <v>355</v>
      </c>
      <c r="Q31" s="69">
        <v>13</v>
      </c>
      <c r="R31" s="69" t="s">
        <v>349</v>
      </c>
      <c r="S31" s="69" t="s">
        <v>336</v>
      </c>
      <c r="T31" s="69">
        <v>3</v>
      </c>
      <c r="U31" s="69">
        <v>130</v>
      </c>
      <c r="V31" s="69" t="s">
        <v>352</v>
      </c>
      <c r="W31" s="69">
        <v>10</v>
      </c>
      <c r="X31" s="69" t="s">
        <v>354</v>
      </c>
      <c r="Y31" s="69" t="s">
        <v>355</v>
      </c>
      <c r="Z31" s="69">
        <v>28</v>
      </c>
      <c r="AA31" s="69" t="s">
        <v>383</v>
      </c>
      <c r="AB31" s="69" t="s">
        <v>336</v>
      </c>
      <c r="AC31" s="69">
        <v>3</v>
      </c>
      <c r="AD31" s="69">
        <v>280</v>
      </c>
      <c r="AE31" s="69" t="s">
        <v>328</v>
      </c>
      <c r="AF31" s="69">
        <v>50</v>
      </c>
      <c r="AG31" s="69" t="s">
        <v>365</v>
      </c>
      <c r="AH31" s="69" t="s">
        <v>355</v>
      </c>
      <c r="AI31" s="69">
        <v>239</v>
      </c>
      <c r="AJ31" s="69" t="s">
        <v>349</v>
      </c>
      <c r="AK31" s="69" t="s">
        <v>336</v>
      </c>
      <c r="AL31" s="69">
        <v>3</v>
      </c>
      <c r="AM31" s="69">
        <v>478</v>
      </c>
      <c r="AN31" s="69" t="s">
        <v>328</v>
      </c>
      <c r="AO31" s="69">
        <v>50</v>
      </c>
      <c r="AP31" s="69" t="s">
        <v>385</v>
      </c>
      <c r="AQ31" s="69" t="s">
        <v>355</v>
      </c>
      <c r="AR31" s="69">
        <v>316</v>
      </c>
      <c r="AS31" s="69" t="s">
        <v>383</v>
      </c>
      <c r="AT31" s="69" t="s">
        <v>336</v>
      </c>
      <c r="AU31" s="69">
        <v>3</v>
      </c>
      <c r="AV31" s="69">
        <v>632</v>
      </c>
      <c r="AW31" s="69" t="s">
        <v>328</v>
      </c>
      <c r="AX31" s="69">
        <v>50</v>
      </c>
      <c r="AY31" s="69" t="s">
        <v>375</v>
      </c>
      <c r="AZ31" s="69" t="s">
        <v>355</v>
      </c>
      <c r="BA31" s="69">
        <v>444</v>
      </c>
      <c r="BB31" s="69" t="s">
        <v>372</v>
      </c>
      <c r="BC31" s="69" t="s">
        <v>336</v>
      </c>
      <c r="BD31" s="69">
        <v>3</v>
      </c>
      <c r="BE31" s="69">
        <v>888.00000000000011</v>
      </c>
      <c r="BF31" s="69" t="s">
        <v>318</v>
      </c>
      <c r="BG31" s="69">
        <v>300</v>
      </c>
      <c r="BH31" s="69" t="s">
        <v>356</v>
      </c>
      <c r="BI31" s="69" t="s">
        <v>357</v>
      </c>
      <c r="BJ31" s="69">
        <v>478</v>
      </c>
      <c r="BK31" s="69" t="s">
        <v>372</v>
      </c>
      <c r="BL31" s="69" t="s">
        <v>336</v>
      </c>
      <c r="BM31" s="69">
        <v>1</v>
      </c>
      <c r="BN31" s="69">
        <v>159.33333333333331</v>
      </c>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69"/>
      <c r="DJ31" s="69"/>
      <c r="DK31" s="69"/>
      <c r="DL31" s="69"/>
      <c r="DM31" s="69"/>
      <c r="DN31" s="69"/>
      <c r="DO31" s="69"/>
      <c r="DP31" s="69"/>
      <c r="DQ31" s="69"/>
      <c r="DR31" s="69"/>
      <c r="DS31" s="69"/>
      <c r="DT31" s="69"/>
      <c r="DU31" s="69"/>
      <c r="DV31" s="69"/>
      <c r="DW31" s="69"/>
      <c r="DX31" s="69"/>
      <c r="DY31" s="69"/>
      <c r="DZ31" s="69"/>
      <c r="EA31" s="69"/>
      <c r="EB31" s="69"/>
      <c r="EC31" s="69"/>
      <c r="ED31" s="69"/>
      <c r="EE31" s="69"/>
      <c r="EF31" s="69"/>
      <c r="EG31" s="69"/>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row>
    <row r="32" spans="1:165" x14ac:dyDescent="0.25">
      <c r="A32" s="69">
        <v>-80.367772000000002</v>
      </c>
      <c r="B32" s="69">
        <v>35.701067000000002</v>
      </c>
      <c r="C32" t="s">
        <v>629</v>
      </c>
      <c r="D32" s="69" t="s">
        <v>328</v>
      </c>
      <c r="E32" s="69">
        <v>50</v>
      </c>
      <c r="F32" s="69" t="s">
        <v>385</v>
      </c>
      <c r="G32" s="69" t="s">
        <v>355</v>
      </c>
      <c r="H32" s="69">
        <v>59</v>
      </c>
      <c r="I32" s="69" t="s">
        <v>383</v>
      </c>
      <c r="J32" s="69" t="s">
        <v>336</v>
      </c>
      <c r="K32" s="69">
        <v>3</v>
      </c>
      <c r="L32" s="69">
        <v>118</v>
      </c>
      <c r="M32" s="69" t="s">
        <v>328</v>
      </c>
      <c r="N32" s="69">
        <v>50</v>
      </c>
      <c r="O32" s="69" t="s">
        <v>365</v>
      </c>
      <c r="P32" s="69" t="s">
        <v>355</v>
      </c>
      <c r="Q32" s="69">
        <v>97</v>
      </c>
      <c r="R32" s="69" t="s">
        <v>349</v>
      </c>
      <c r="S32" s="69" t="s">
        <v>336</v>
      </c>
      <c r="T32" s="69">
        <v>3</v>
      </c>
      <c r="U32" s="69">
        <v>194</v>
      </c>
      <c r="V32" s="69" t="s">
        <v>328</v>
      </c>
      <c r="W32" s="69">
        <v>50</v>
      </c>
      <c r="X32" s="69" t="s">
        <v>375</v>
      </c>
      <c r="Y32" s="69" t="s">
        <v>355</v>
      </c>
      <c r="Z32" s="69">
        <v>100</v>
      </c>
      <c r="AA32" s="69" t="s">
        <v>372</v>
      </c>
      <c r="AB32" s="69" t="s">
        <v>336</v>
      </c>
      <c r="AC32" s="69">
        <v>3</v>
      </c>
      <c r="AD32" s="69">
        <v>200</v>
      </c>
      <c r="AE32" s="69" t="s">
        <v>318</v>
      </c>
      <c r="AF32" s="69">
        <v>300</v>
      </c>
      <c r="AG32" s="69" t="s">
        <v>356</v>
      </c>
      <c r="AH32" s="69" t="s">
        <v>357</v>
      </c>
      <c r="AI32" s="69">
        <v>323</v>
      </c>
      <c r="AJ32" s="69" t="s">
        <v>372</v>
      </c>
      <c r="AK32" s="69" t="s">
        <v>336</v>
      </c>
      <c r="AL32" s="69">
        <v>1</v>
      </c>
      <c r="AM32" s="69">
        <v>107.66666666666667</v>
      </c>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c r="BV32" s="69"/>
      <c r="BW32" s="69"/>
      <c r="BX32" s="69"/>
      <c r="BY32" s="69"/>
      <c r="BZ32" s="69"/>
      <c r="CA32" s="69"/>
      <c r="CB32" s="69"/>
      <c r="CC32" s="69"/>
      <c r="CD32" s="69"/>
      <c r="CE32" s="69"/>
      <c r="CF32" s="69"/>
      <c r="CG32" s="69"/>
      <c r="CH32" s="69"/>
      <c r="CI32" s="69"/>
      <c r="CJ32" s="69"/>
      <c r="CK32" s="69"/>
      <c r="CL32" s="69"/>
      <c r="CM32" s="69"/>
      <c r="CN32" s="69"/>
      <c r="CO32" s="69"/>
      <c r="CP32" s="69"/>
      <c r="CQ32" s="69"/>
      <c r="CR32" s="69"/>
      <c r="CS32" s="69"/>
      <c r="CT32" s="69"/>
      <c r="CU32" s="69"/>
      <c r="CV32" s="69"/>
      <c r="CW32" s="69"/>
      <c r="CX32" s="69"/>
      <c r="CY32" s="69"/>
      <c r="CZ32" s="69"/>
      <c r="DA32" s="69"/>
      <c r="DB32" s="69"/>
      <c r="DC32" s="69"/>
      <c r="DD32" s="69"/>
      <c r="DE32" s="69"/>
      <c r="DF32" s="69"/>
      <c r="DG32" s="69"/>
      <c r="DH32" s="69"/>
      <c r="DI32" s="69"/>
      <c r="DJ32" s="69"/>
      <c r="DK32" s="69"/>
      <c r="DL32" s="69"/>
      <c r="DM32" s="69"/>
      <c r="DN32" s="69"/>
      <c r="DO32" s="69"/>
      <c r="DP32" s="69"/>
      <c r="DQ32" s="69"/>
      <c r="DR32" s="69"/>
      <c r="DS32" s="69"/>
      <c r="DT32" s="69"/>
      <c r="DU32" s="69"/>
      <c r="DV32" s="69"/>
      <c r="DW32" s="69"/>
      <c r="DX32" s="69"/>
      <c r="DY32" s="69"/>
      <c r="DZ32" s="69"/>
      <c r="EA32" s="69"/>
      <c r="EB32" s="69"/>
      <c r="EC32" s="69"/>
      <c r="ED32" s="69"/>
      <c r="EE32" s="69"/>
      <c r="EF32" s="69"/>
      <c r="EG32" s="69"/>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row>
    <row r="33" spans="1:165" x14ac:dyDescent="0.25">
      <c r="A33" s="69">
        <v>-80.370822000000004</v>
      </c>
      <c r="B33" s="69">
        <v>35.700096000000002</v>
      </c>
      <c r="C33" t="s">
        <v>630</v>
      </c>
      <c r="D33" s="69" t="s">
        <v>328</v>
      </c>
      <c r="E33" s="69">
        <v>50</v>
      </c>
      <c r="F33" s="69" t="s">
        <v>375</v>
      </c>
      <c r="G33" s="69" t="s">
        <v>355</v>
      </c>
      <c r="H33" s="69">
        <v>98</v>
      </c>
      <c r="I33" s="69" t="s">
        <v>372</v>
      </c>
      <c r="J33" s="69" t="s">
        <v>336</v>
      </c>
      <c r="K33" s="69">
        <v>2</v>
      </c>
      <c r="L33" s="69">
        <v>196</v>
      </c>
      <c r="M33" s="69" t="s">
        <v>328</v>
      </c>
      <c r="N33" s="69">
        <v>50</v>
      </c>
      <c r="O33" s="69" t="s">
        <v>365</v>
      </c>
      <c r="P33" s="69" t="s">
        <v>355</v>
      </c>
      <c r="Q33" s="69">
        <v>129</v>
      </c>
      <c r="R33" s="69" t="s">
        <v>349</v>
      </c>
      <c r="S33" s="69" t="s">
        <v>336</v>
      </c>
      <c r="T33" s="69">
        <v>2</v>
      </c>
      <c r="U33" s="69">
        <v>258</v>
      </c>
      <c r="V33" s="69" t="s">
        <v>318</v>
      </c>
      <c r="W33" s="69">
        <v>300</v>
      </c>
      <c r="X33" s="69" t="s">
        <v>359</v>
      </c>
      <c r="Y33" s="69" t="s">
        <v>360</v>
      </c>
      <c r="Z33" s="69">
        <v>453</v>
      </c>
      <c r="AA33" s="69" t="s">
        <v>358</v>
      </c>
      <c r="AB33" s="69" t="s">
        <v>336</v>
      </c>
      <c r="AC33" s="69">
        <v>1</v>
      </c>
      <c r="AD33" s="69">
        <v>151</v>
      </c>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69"/>
      <c r="CT33" s="69"/>
      <c r="CU33" s="69"/>
      <c r="CV33" s="69"/>
      <c r="CW33" s="69"/>
      <c r="CX33" s="69"/>
      <c r="CY33" s="69"/>
      <c r="CZ33" s="69"/>
      <c r="DA33" s="69"/>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row>
    <row r="34" spans="1:165" x14ac:dyDescent="0.25">
      <c r="A34" s="69">
        <v>-80.370822000000004</v>
      </c>
      <c r="B34" s="69">
        <v>35.700096000000002</v>
      </c>
      <c r="C34" t="s">
        <v>631</v>
      </c>
      <c r="D34" s="69" t="s">
        <v>328</v>
      </c>
      <c r="E34" s="69">
        <v>50</v>
      </c>
      <c r="F34" s="69" t="s">
        <v>385</v>
      </c>
      <c r="G34" s="69" t="s">
        <v>355</v>
      </c>
      <c r="H34" s="69">
        <v>57</v>
      </c>
      <c r="I34" s="69" t="s">
        <v>383</v>
      </c>
      <c r="J34" s="69" t="s">
        <v>336</v>
      </c>
      <c r="K34" s="69">
        <v>2</v>
      </c>
      <c r="L34" s="69">
        <v>113.99999999999999</v>
      </c>
      <c r="M34" s="69" t="s">
        <v>328</v>
      </c>
      <c r="N34" s="69">
        <v>50</v>
      </c>
      <c r="O34" s="69" t="s">
        <v>375</v>
      </c>
      <c r="P34" s="69" t="s">
        <v>355</v>
      </c>
      <c r="Q34" s="69">
        <v>70</v>
      </c>
      <c r="R34" s="69" t="s">
        <v>372</v>
      </c>
      <c r="S34" s="69" t="s">
        <v>336</v>
      </c>
      <c r="T34" s="69">
        <v>2</v>
      </c>
      <c r="U34" s="69">
        <v>140</v>
      </c>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69"/>
      <c r="DV34" s="69"/>
      <c r="DW34" s="69"/>
      <c r="DX34" s="69"/>
      <c r="DY34" s="69"/>
      <c r="DZ34" s="69"/>
      <c r="EA34" s="69"/>
      <c r="EB34" s="69"/>
      <c r="EC34" s="69"/>
      <c r="ED34" s="69"/>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row>
    <row r="35" spans="1:165" x14ac:dyDescent="0.25">
      <c r="A35" s="69">
        <v>-80.373589999999993</v>
      </c>
      <c r="B35" s="69">
        <v>35.698450999999999</v>
      </c>
      <c r="C35" t="s">
        <v>632</v>
      </c>
      <c r="D35" s="69" t="s">
        <v>318</v>
      </c>
      <c r="E35" s="69">
        <v>300</v>
      </c>
      <c r="F35" s="69" t="s">
        <v>356</v>
      </c>
      <c r="G35" s="69" t="s">
        <v>357</v>
      </c>
      <c r="H35" s="69">
        <v>353</v>
      </c>
      <c r="I35" s="69" t="s">
        <v>372</v>
      </c>
      <c r="J35" s="69" t="s">
        <v>336</v>
      </c>
      <c r="K35" s="69">
        <v>1</v>
      </c>
      <c r="L35" s="69">
        <v>117.66666666666667</v>
      </c>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c r="BV35" s="69"/>
      <c r="BW35" s="69"/>
      <c r="BX35" s="69"/>
      <c r="BY35" s="69"/>
      <c r="BZ35" s="69"/>
      <c r="CA35" s="69"/>
      <c r="CB35" s="69"/>
      <c r="CC35" s="69"/>
      <c r="CD35" s="69"/>
      <c r="CE35" s="69"/>
      <c r="CF35" s="69"/>
      <c r="CG35" s="69"/>
      <c r="CH35" s="69"/>
      <c r="CI35" s="69"/>
      <c r="CJ35" s="69"/>
      <c r="CK35" s="69"/>
      <c r="CL35" s="69"/>
      <c r="CM35" s="69"/>
      <c r="CN35" s="69"/>
      <c r="CO35" s="69"/>
      <c r="CP35" s="69"/>
      <c r="CQ35" s="69"/>
      <c r="CR35" s="69"/>
      <c r="CS35" s="69"/>
      <c r="CT35" s="69"/>
      <c r="CU35" s="69"/>
      <c r="CV35" s="69"/>
      <c r="CW35" s="69"/>
      <c r="CX35" s="69"/>
      <c r="CY35" s="69"/>
      <c r="CZ35" s="69"/>
      <c r="DA35" s="69"/>
      <c r="DB35" s="69"/>
      <c r="DC35" s="69"/>
      <c r="DD35" s="69"/>
      <c r="DE35" s="69"/>
      <c r="DF35" s="69"/>
      <c r="DG35" s="69"/>
      <c r="DH35" s="69"/>
      <c r="DI35" s="69"/>
      <c r="DJ35" s="69"/>
      <c r="DK35" s="69"/>
      <c r="DL35" s="69"/>
      <c r="DM35" s="69"/>
      <c r="DN35" s="69"/>
      <c r="DO35" s="69"/>
      <c r="DP35" s="69"/>
      <c r="DQ35" s="69"/>
      <c r="DR35" s="69"/>
      <c r="DS35" s="69"/>
      <c r="DT35" s="69"/>
      <c r="DU35" s="69"/>
      <c r="DV35" s="69"/>
      <c r="DW35" s="69"/>
      <c r="DX35" s="69"/>
      <c r="DY35" s="69"/>
      <c r="DZ35" s="69"/>
      <c r="EA35" s="69"/>
      <c r="EB35" s="69"/>
      <c r="EC35" s="69"/>
      <c r="ED35" s="69"/>
      <c r="EE35" s="69"/>
      <c r="EF35" s="69"/>
      <c r="EG35" s="69"/>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row>
    <row r="36" spans="1:165" x14ac:dyDescent="0.25">
      <c r="A36" s="69">
        <v>-80.373589999999993</v>
      </c>
      <c r="B36" s="69">
        <v>35.698450999999999</v>
      </c>
      <c r="C36" t="s">
        <v>633</v>
      </c>
      <c r="D36" s="69" t="s">
        <v>328</v>
      </c>
      <c r="E36" s="69">
        <v>50</v>
      </c>
      <c r="F36" s="69" t="s">
        <v>365</v>
      </c>
      <c r="G36" s="69" t="s">
        <v>355</v>
      </c>
      <c r="H36" s="69">
        <v>81</v>
      </c>
      <c r="I36" s="69" t="s">
        <v>349</v>
      </c>
      <c r="J36" s="69" t="s">
        <v>336</v>
      </c>
      <c r="K36" s="69">
        <v>2</v>
      </c>
      <c r="L36" s="69">
        <v>162</v>
      </c>
      <c r="M36" s="69" t="s">
        <v>328</v>
      </c>
      <c r="N36" s="69">
        <v>50</v>
      </c>
      <c r="O36" s="69" t="s">
        <v>375</v>
      </c>
      <c r="P36" s="69" t="s">
        <v>355</v>
      </c>
      <c r="Q36" s="69">
        <v>360</v>
      </c>
      <c r="R36" s="69" t="s">
        <v>372</v>
      </c>
      <c r="S36" s="69" t="s">
        <v>336</v>
      </c>
      <c r="T36" s="69">
        <v>2</v>
      </c>
      <c r="U36" s="69">
        <v>720</v>
      </c>
      <c r="V36" s="69" t="s">
        <v>318</v>
      </c>
      <c r="W36" s="69">
        <v>300</v>
      </c>
      <c r="X36" s="69" t="s">
        <v>356</v>
      </c>
      <c r="Y36" s="69" t="s">
        <v>357</v>
      </c>
      <c r="Z36" s="69">
        <v>559</v>
      </c>
      <c r="AA36" s="69" t="s">
        <v>372</v>
      </c>
      <c r="AB36" s="69" t="s">
        <v>336</v>
      </c>
      <c r="AC36" s="69">
        <v>2</v>
      </c>
      <c r="AD36" s="69">
        <v>186.33333333333331</v>
      </c>
      <c r="AE36" s="69" t="s">
        <v>318</v>
      </c>
      <c r="AF36" s="69">
        <v>300</v>
      </c>
      <c r="AG36" s="69" t="s">
        <v>359</v>
      </c>
      <c r="AH36" s="69" t="s">
        <v>360</v>
      </c>
      <c r="AI36" s="69">
        <v>1360</v>
      </c>
      <c r="AJ36" s="69" t="s">
        <v>349</v>
      </c>
      <c r="AK36" s="69" t="s">
        <v>336</v>
      </c>
      <c r="AL36" s="69">
        <v>2</v>
      </c>
      <c r="AM36" s="69">
        <v>453.33333333333331</v>
      </c>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c r="EO36" s="69"/>
      <c r="EP36" s="69"/>
      <c r="EQ36" s="69"/>
      <c r="ER36" s="69"/>
      <c r="ES36" s="69"/>
      <c r="ET36" s="69"/>
      <c r="EU36" s="69"/>
      <c r="EV36" s="69"/>
      <c r="EW36" s="69"/>
      <c r="EX36" s="69"/>
      <c r="EY36" s="69"/>
      <c r="EZ36" s="69"/>
      <c r="FA36" s="69"/>
      <c r="FB36" s="69"/>
      <c r="FC36" s="69"/>
      <c r="FD36" s="69"/>
      <c r="FE36" s="69"/>
      <c r="FF36" s="69"/>
      <c r="FG36" s="69"/>
      <c r="FH36" s="69"/>
      <c r="FI36" s="69"/>
    </row>
    <row r="37" spans="1:165" x14ac:dyDescent="0.25">
      <c r="A37" s="69">
        <v>-80.376846</v>
      </c>
      <c r="B37" s="69">
        <v>35.706530000000001</v>
      </c>
      <c r="C37" t="s">
        <v>634</v>
      </c>
      <c r="D37" s="69" t="s">
        <v>318</v>
      </c>
      <c r="E37" s="69">
        <v>300</v>
      </c>
      <c r="F37" s="69" t="s">
        <v>356</v>
      </c>
      <c r="G37" s="69" t="s">
        <v>357</v>
      </c>
      <c r="H37" s="69">
        <v>370</v>
      </c>
      <c r="I37" s="69" t="s">
        <v>372</v>
      </c>
      <c r="J37" s="69" t="s">
        <v>336</v>
      </c>
      <c r="K37" s="69">
        <v>1</v>
      </c>
      <c r="L37" s="69">
        <v>123.33333333333334</v>
      </c>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CZ37" s="69"/>
      <c r="DA37" s="69"/>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69"/>
      <c r="EQ37" s="69"/>
      <c r="ER37" s="69"/>
      <c r="ES37" s="69"/>
      <c r="ET37" s="69"/>
      <c r="EU37" s="69"/>
      <c r="EV37" s="69"/>
      <c r="EW37" s="69"/>
      <c r="EX37" s="69"/>
      <c r="EY37" s="69"/>
      <c r="EZ37" s="69"/>
      <c r="FA37" s="69"/>
      <c r="FB37" s="69"/>
      <c r="FC37" s="69"/>
      <c r="FD37" s="69"/>
      <c r="FE37" s="69"/>
      <c r="FF37" s="69"/>
      <c r="FG37" s="69"/>
      <c r="FH37" s="69"/>
      <c r="FI37" s="69"/>
    </row>
    <row r="38" spans="1:165" x14ac:dyDescent="0.25">
      <c r="A38" s="69">
        <v>-80.376846</v>
      </c>
      <c r="B38" s="69">
        <v>35.706530000000001</v>
      </c>
      <c r="C38" t="s">
        <v>635</v>
      </c>
      <c r="D38" s="69" t="s">
        <v>328</v>
      </c>
      <c r="E38" s="69">
        <v>50</v>
      </c>
      <c r="F38" s="69" t="s">
        <v>385</v>
      </c>
      <c r="G38" s="69" t="s">
        <v>355</v>
      </c>
      <c r="H38" s="69">
        <v>55</v>
      </c>
      <c r="I38" s="69" t="s">
        <v>383</v>
      </c>
      <c r="J38" s="69" t="s">
        <v>336</v>
      </c>
      <c r="K38" s="69">
        <v>3</v>
      </c>
      <c r="L38" s="69">
        <v>110.00000000000001</v>
      </c>
      <c r="M38" s="69" t="s">
        <v>328</v>
      </c>
      <c r="N38" s="69">
        <v>50</v>
      </c>
      <c r="O38" s="69" t="s">
        <v>375</v>
      </c>
      <c r="P38" s="69" t="s">
        <v>355</v>
      </c>
      <c r="Q38" s="69">
        <v>63</v>
      </c>
      <c r="R38" s="69" t="s">
        <v>372</v>
      </c>
      <c r="S38" s="69" t="s">
        <v>336</v>
      </c>
      <c r="T38" s="69">
        <v>3</v>
      </c>
      <c r="U38" s="69">
        <v>126</v>
      </c>
      <c r="V38" s="69" t="s">
        <v>328</v>
      </c>
      <c r="W38" s="69">
        <v>50</v>
      </c>
      <c r="X38" s="69" t="s">
        <v>365</v>
      </c>
      <c r="Y38" s="69" t="s">
        <v>355</v>
      </c>
      <c r="Z38" s="69">
        <v>88</v>
      </c>
      <c r="AA38" s="69" t="s">
        <v>349</v>
      </c>
      <c r="AB38" s="69" t="s">
        <v>336</v>
      </c>
      <c r="AC38" s="69">
        <v>3</v>
      </c>
      <c r="AD38" s="69">
        <v>176</v>
      </c>
      <c r="AE38" s="69" t="s">
        <v>318</v>
      </c>
      <c r="AF38" s="69">
        <v>300</v>
      </c>
      <c r="AG38" s="69" t="s">
        <v>359</v>
      </c>
      <c r="AH38" s="69" t="s">
        <v>360</v>
      </c>
      <c r="AI38" s="69">
        <v>366</v>
      </c>
      <c r="AJ38" s="69" t="s">
        <v>349</v>
      </c>
      <c r="AK38" s="69" t="s">
        <v>336</v>
      </c>
      <c r="AL38" s="69">
        <v>2</v>
      </c>
      <c r="AM38" s="69">
        <v>122</v>
      </c>
      <c r="AN38" s="69" t="s">
        <v>318</v>
      </c>
      <c r="AO38" s="69">
        <v>300</v>
      </c>
      <c r="AP38" s="69" t="s">
        <v>356</v>
      </c>
      <c r="AQ38" s="69" t="s">
        <v>357</v>
      </c>
      <c r="AR38" s="69">
        <v>584</v>
      </c>
      <c r="AS38" s="69" t="s">
        <v>372</v>
      </c>
      <c r="AT38" s="69" t="s">
        <v>336</v>
      </c>
      <c r="AU38" s="69">
        <v>2</v>
      </c>
      <c r="AV38" s="69">
        <v>194.66666666666669</v>
      </c>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69"/>
      <c r="ER38" s="69"/>
      <c r="ES38" s="69"/>
      <c r="ET38" s="69"/>
      <c r="EU38" s="69"/>
      <c r="EV38" s="69"/>
      <c r="EW38" s="69"/>
      <c r="EX38" s="69"/>
      <c r="EY38" s="69"/>
      <c r="EZ38" s="69"/>
      <c r="FA38" s="69"/>
      <c r="FB38" s="69"/>
      <c r="FC38" s="69"/>
      <c r="FD38" s="69"/>
      <c r="FE38" s="69"/>
      <c r="FF38" s="69"/>
      <c r="FG38" s="69"/>
      <c r="FH38" s="69"/>
      <c r="FI38" s="69"/>
    </row>
    <row r="39" spans="1:165" x14ac:dyDescent="0.25">
      <c r="A39" s="69">
        <v>-79.045418999999995</v>
      </c>
      <c r="B39" s="69">
        <v>35.598314999999999</v>
      </c>
      <c r="C39" t="s">
        <v>670</v>
      </c>
      <c r="D39" s="69" t="s">
        <v>131</v>
      </c>
      <c r="E39" s="69">
        <v>200</v>
      </c>
      <c r="F39" s="69" t="s">
        <v>143</v>
      </c>
      <c r="G39" s="69" t="s">
        <v>145</v>
      </c>
      <c r="H39" s="69">
        <v>129</v>
      </c>
      <c r="I39" s="69" t="s">
        <v>134</v>
      </c>
      <c r="J39" s="69" t="s">
        <v>336</v>
      </c>
      <c r="K39" s="69">
        <v>2</v>
      </c>
      <c r="L39" s="69">
        <v>64.5</v>
      </c>
      <c r="M39" s="69" t="s">
        <v>131</v>
      </c>
      <c r="N39" s="69">
        <v>200</v>
      </c>
      <c r="O39" s="69" t="s">
        <v>132</v>
      </c>
      <c r="P39" s="69" t="s">
        <v>133</v>
      </c>
      <c r="Q39" s="69">
        <v>198</v>
      </c>
      <c r="R39" s="69" t="s">
        <v>110</v>
      </c>
      <c r="S39" s="69" t="s">
        <v>336</v>
      </c>
      <c r="T39" s="69">
        <v>2</v>
      </c>
      <c r="U39" s="69">
        <v>99</v>
      </c>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c r="FB39" s="69"/>
      <c r="FC39" s="69"/>
      <c r="FD39" s="69"/>
      <c r="FE39" s="69"/>
      <c r="FF39" s="69"/>
      <c r="FG39" s="69"/>
      <c r="FH39" s="69"/>
      <c r="FI39" s="69"/>
    </row>
    <row r="40" spans="1:165" x14ac:dyDescent="0.25">
      <c r="A40" s="69">
        <v>-79.045306999999994</v>
      </c>
      <c r="B40" s="69">
        <v>35.598205</v>
      </c>
      <c r="C40" t="s">
        <v>671</v>
      </c>
      <c r="D40" s="69" t="s">
        <v>216</v>
      </c>
      <c r="E40" s="69">
        <v>1</v>
      </c>
      <c r="F40" s="69" t="s">
        <v>148</v>
      </c>
      <c r="G40" s="69" t="s">
        <v>149</v>
      </c>
      <c r="H40" s="69">
        <v>1.1000000000000001</v>
      </c>
      <c r="I40" s="69" t="s">
        <v>150</v>
      </c>
      <c r="J40" s="69" t="s">
        <v>336</v>
      </c>
      <c r="K40" s="69">
        <v>1</v>
      </c>
      <c r="L40" s="69">
        <v>110.00000000000001</v>
      </c>
      <c r="M40" s="69" t="s">
        <v>131</v>
      </c>
      <c r="N40" s="69">
        <v>200</v>
      </c>
      <c r="O40" s="69" t="s">
        <v>143</v>
      </c>
      <c r="P40" s="69" t="s">
        <v>145</v>
      </c>
      <c r="Q40" s="69">
        <v>184</v>
      </c>
      <c r="R40" s="69" t="s">
        <v>134</v>
      </c>
      <c r="S40" s="69" t="s">
        <v>336</v>
      </c>
      <c r="T40" s="69">
        <v>2</v>
      </c>
      <c r="U40" s="69">
        <v>92</v>
      </c>
      <c r="V40" s="69" t="s">
        <v>131</v>
      </c>
      <c r="W40" s="69">
        <v>200</v>
      </c>
      <c r="X40" s="69" t="s">
        <v>132</v>
      </c>
      <c r="Y40" s="69" t="s">
        <v>133</v>
      </c>
      <c r="Z40" s="69">
        <v>220</v>
      </c>
      <c r="AA40" s="69" t="s">
        <v>110</v>
      </c>
      <c r="AB40" s="69" t="s">
        <v>336</v>
      </c>
      <c r="AC40" s="69">
        <v>2</v>
      </c>
      <c r="AD40" s="69">
        <v>110.00000000000001</v>
      </c>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CZ40" s="69"/>
      <c r="DA40" s="69"/>
      <c r="DB40" s="69"/>
      <c r="DC40" s="69"/>
      <c r="DD40" s="69"/>
      <c r="DE40" s="69"/>
      <c r="DF40" s="69"/>
      <c r="DG40" s="69"/>
      <c r="DH40" s="69"/>
      <c r="DI40" s="69"/>
      <c r="DJ40" s="69"/>
      <c r="DK40" s="69"/>
      <c r="DL40" s="69"/>
      <c r="DM40" s="69"/>
      <c r="DN40" s="69"/>
      <c r="DO40" s="69"/>
      <c r="DP40" s="69"/>
      <c r="DQ40" s="69"/>
      <c r="DR40" s="69"/>
      <c r="DS40" s="69"/>
      <c r="DT40" s="69"/>
      <c r="DU40" s="69"/>
      <c r="DV40" s="69"/>
      <c r="DW40" s="69"/>
      <c r="DX40" s="69"/>
      <c r="DY40" s="69"/>
      <c r="DZ40" s="69"/>
      <c r="EA40" s="69"/>
      <c r="EB40" s="69"/>
      <c r="EC40" s="69"/>
      <c r="ED40" s="69"/>
      <c r="EE40" s="69"/>
      <c r="EF40" s="69"/>
      <c r="EG40" s="69"/>
      <c r="EH40" s="69"/>
      <c r="EI40" s="69"/>
      <c r="EJ40" s="69"/>
      <c r="EK40" s="69"/>
      <c r="EL40" s="69"/>
      <c r="EM40" s="69"/>
      <c r="EN40" s="69"/>
      <c r="EO40" s="69"/>
      <c r="EP40" s="69"/>
      <c r="EQ40" s="69"/>
      <c r="ER40" s="69"/>
      <c r="ES40" s="69"/>
      <c r="ET40" s="69"/>
      <c r="EU40" s="69"/>
      <c r="EV40" s="69"/>
      <c r="EW40" s="69"/>
      <c r="EX40" s="69"/>
      <c r="EY40" s="69"/>
      <c r="EZ40" s="69"/>
      <c r="FA40" s="69"/>
      <c r="FB40" s="69"/>
      <c r="FC40" s="69"/>
      <c r="FD40" s="69"/>
      <c r="FE40" s="69"/>
      <c r="FF40" s="69"/>
      <c r="FG40" s="69"/>
      <c r="FH40" s="69"/>
      <c r="FI40" s="69"/>
    </row>
    <row r="41" spans="1:165" x14ac:dyDescent="0.25">
      <c r="A41" s="69">
        <v>-79.049933999999993</v>
      </c>
      <c r="B41" s="69">
        <v>35.582605000000001</v>
      </c>
      <c r="C41" t="s">
        <v>672</v>
      </c>
      <c r="D41" s="69" t="s">
        <v>131</v>
      </c>
      <c r="E41" s="69">
        <v>200</v>
      </c>
      <c r="F41" s="69" t="s">
        <v>143</v>
      </c>
      <c r="G41" s="69" t="s">
        <v>145</v>
      </c>
      <c r="H41" s="69">
        <v>218</v>
      </c>
      <c r="I41" s="69" t="s">
        <v>134</v>
      </c>
      <c r="J41" s="69" t="s">
        <v>336</v>
      </c>
      <c r="K41" s="69">
        <v>1</v>
      </c>
      <c r="L41" s="69">
        <v>109.00000000000001</v>
      </c>
      <c r="M41" s="69" t="s">
        <v>328</v>
      </c>
      <c r="N41" s="69">
        <v>50</v>
      </c>
      <c r="O41" s="69" t="s">
        <v>120</v>
      </c>
      <c r="P41" s="69" t="s">
        <v>121</v>
      </c>
      <c r="Q41" s="69">
        <v>1350</v>
      </c>
      <c r="R41" s="69" t="s">
        <v>110</v>
      </c>
      <c r="S41" s="69" t="s">
        <v>336</v>
      </c>
      <c r="T41" s="69">
        <v>3</v>
      </c>
      <c r="U41" s="69">
        <v>2700</v>
      </c>
      <c r="V41" s="69" t="s">
        <v>328</v>
      </c>
      <c r="W41" s="69">
        <v>50</v>
      </c>
      <c r="X41" s="69" t="s">
        <v>153</v>
      </c>
      <c r="Y41" s="69" t="s">
        <v>154</v>
      </c>
      <c r="Z41" s="69">
        <v>1370</v>
      </c>
      <c r="AA41" s="69" t="s">
        <v>150</v>
      </c>
      <c r="AB41" s="69" t="s">
        <v>336</v>
      </c>
      <c r="AC41" s="69">
        <v>3</v>
      </c>
      <c r="AD41" s="69">
        <v>2740</v>
      </c>
      <c r="AE41" s="69" t="s">
        <v>345</v>
      </c>
      <c r="AF41" s="69">
        <v>700</v>
      </c>
      <c r="AG41" s="69" t="s">
        <v>111</v>
      </c>
      <c r="AH41" s="69" t="s">
        <v>112</v>
      </c>
      <c r="AI41" s="69">
        <v>1790</v>
      </c>
      <c r="AJ41" s="69" t="s">
        <v>134</v>
      </c>
      <c r="AK41" s="69" t="s">
        <v>336</v>
      </c>
      <c r="AL41" s="69">
        <v>3</v>
      </c>
      <c r="AM41" s="69">
        <v>255.71428571428569</v>
      </c>
      <c r="AN41" s="69" t="s">
        <v>328</v>
      </c>
      <c r="AO41" s="69">
        <v>50</v>
      </c>
      <c r="AP41" s="69" t="s">
        <v>138</v>
      </c>
      <c r="AQ41" s="69" t="s">
        <v>139</v>
      </c>
      <c r="AR41" s="69">
        <v>1790</v>
      </c>
      <c r="AS41" s="69" t="s">
        <v>134</v>
      </c>
      <c r="AT41" s="69" t="s">
        <v>336</v>
      </c>
      <c r="AU41" s="69">
        <v>3</v>
      </c>
      <c r="AV41" s="69">
        <v>3579.9999999999995</v>
      </c>
      <c r="AW41" s="69" t="s">
        <v>345</v>
      </c>
      <c r="AX41" s="69">
        <v>700</v>
      </c>
      <c r="AY41" s="69" t="s">
        <v>111</v>
      </c>
      <c r="AZ41" s="69" t="s">
        <v>112</v>
      </c>
      <c r="BA41" s="69">
        <v>1810</v>
      </c>
      <c r="BB41" s="69" t="s">
        <v>150</v>
      </c>
      <c r="BC41" s="69" t="s">
        <v>336</v>
      </c>
      <c r="BD41" s="69">
        <v>3</v>
      </c>
      <c r="BE41" s="69">
        <v>258.57142857142861</v>
      </c>
      <c r="BF41" s="69" t="s">
        <v>345</v>
      </c>
      <c r="BG41" s="69">
        <v>700</v>
      </c>
      <c r="BH41" s="69" t="s">
        <v>111</v>
      </c>
      <c r="BI41" s="69" t="s">
        <v>112</v>
      </c>
      <c r="BJ41" s="69">
        <v>1840</v>
      </c>
      <c r="BK41" s="69" t="s">
        <v>110</v>
      </c>
      <c r="BL41" s="69" t="s">
        <v>336</v>
      </c>
      <c r="BM41" s="69">
        <v>3</v>
      </c>
      <c r="BN41" s="69">
        <v>262.85714285714283</v>
      </c>
      <c r="BO41" s="69" t="s">
        <v>318</v>
      </c>
      <c r="BP41" s="69">
        <v>300</v>
      </c>
      <c r="BQ41" s="69" t="s">
        <v>135</v>
      </c>
      <c r="BR41" s="69" t="s">
        <v>136</v>
      </c>
      <c r="BS41" s="69">
        <v>50300</v>
      </c>
      <c r="BT41" s="69" t="s">
        <v>134</v>
      </c>
      <c r="BU41" s="69" t="s">
        <v>336</v>
      </c>
      <c r="BV41" s="69">
        <v>3</v>
      </c>
      <c r="BW41" s="69">
        <v>16766.666666666664</v>
      </c>
      <c r="BX41" s="69" t="s">
        <v>318</v>
      </c>
      <c r="BY41" s="69">
        <v>300</v>
      </c>
      <c r="BZ41" s="69" t="s">
        <v>151</v>
      </c>
      <c r="CA41" s="69" t="s">
        <v>152</v>
      </c>
      <c r="CB41" s="69">
        <v>51100</v>
      </c>
      <c r="CC41" s="69" t="s">
        <v>150</v>
      </c>
      <c r="CD41" s="69" t="s">
        <v>336</v>
      </c>
      <c r="CE41" s="69">
        <v>3</v>
      </c>
      <c r="CF41" s="69">
        <v>17033.333333333336</v>
      </c>
      <c r="CG41" s="69" t="s">
        <v>318</v>
      </c>
      <c r="CH41" s="69">
        <v>300</v>
      </c>
      <c r="CI41" s="69" t="s">
        <v>113</v>
      </c>
      <c r="CJ41" s="69" t="s">
        <v>114</v>
      </c>
      <c r="CK41" s="69">
        <v>51500</v>
      </c>
      <c r="CL41" s="69" t="s">
        <v>110</v>
      </c>
      <c r="CM41" s="69" t="s">
        <v>336</v>
      </c>
      <c r="CN41" s="69">
        <v>3</v>
      </c>
      <c r="CO41" s="69">
        <v>17166.666666666664</v>
      </c>
      <c r="CP41" s="69"/>
      <c r="CQ41" s="69"/>
      <c r="CR41" s="69"/>
      <c r="CS41" s="69"/>
      <c r="CT41" s="69"/>
      <c r="CU41" s="69"/>
      <c r="CV41" s="69"/>
      <c r="CW41" s="69"/>
      <c r="CX41" s="69"/>
      <c r="CY41" s="69"/>
      <c r="CZ41" s="69"/>
      <c r="DA41" s="69"/>
      <c r="DB41" s="69"/>
      <c r="DC41" s="69"/>
      <c r="DD41" s="69"/>
      <c r="DE41" s="69"/>
      <c r="DF41" s="69"/>
      <c r="DG41" s="69"/>
      <c r="DH41" s="69"/>
      <c r="DI41" s="69"/>
      <c r="DJ41" s="69"/>
      <c r="DK41" s="69"/>
      <c r="DL41" s="69"/>
      <c r="DM41" s="69"/>
      <c r="DN41" s="69"/>
      <c r="DO41" s="69"/>
      <c r="DP41" s="69"/>
      <c r="DQ41" s="69"/>
      <c r="DR41" s="69"/>
      <c r="DS41" s="69"/>
      <c r="DT41" s="69"/>
      <c r="DU41" s="69"/>
      <c r="DV41" s="69"/>
      <c r="DW41" s="69"/>
      <c r="DX41" s="69"/>
      <c r="DY41" s="69"/>
      <c r="DZ41" s="69"/>
      <c r="EA41" s="69"/>
      <c r="EB41" s="69"/>
      <c r="EC41" s="69"/>
      <c r="ED41" s="69"/>
      <c r="EE41" s="69"/>
      <c r="EF41" s="69"/>
      <c r="EG41" s="69"/>
      <c r="EH41" s="69"/>
      <c r="EI41" s="69"/>
      <c r="EJ41" s="69"/>
      <c r="EK41" s="69"/>
      <c r="EL41" s="69"/>
      <c r="EM41" s="69"/>
      <c r="EN41" s="69"/>
      <c r="EO41" s="69"/>
      <c r="EP41" s="69"/>
      <c r="EQ41" s="69"/>
      <c r="ER41" s="69"/>
      <c r="ES41" s="69"/>
      <c r="ET41" s="69"/>
      <c r="EU41" s="69"/>
      <c r="EV41" s="69"/>
      <c r="EW41" s="69"/>
      <c r="EX41" s="69"/>
      <c r="EY41" s="69"/>
      <c r="EZ41" s="69"/>
      <c r="FA41" s="69"/>
      <c r="FB41" s="69"/>
      <c r="FC41" s="69"/>
      <c r="FD41" s="69"/>
      <c r="FE41" s="69"/>
      <c r="FF41" s="69"/>
      <c r="FG41" s="69"/>
      <c r="FH41" s="69"/>
      <c r="FI41" s="69"/>
    </row>
    <row r="42" spans="1:165" x14ac:dyDescent="0.25">
      <c r="A42" s="69">
        <v>-79.051581999999996</v>
      </c>
      <c r="B42" s="69">
        <v>35.595162999999999</v>
      </c>
      <c r="C42" t="s">
        <v>673</v>
      </c>
      <c r="D42" s="69" t="s">
        <v>318</v>
      </c>
      <c r="E42" s="69">
        <v>300</v>
      </c>
      <c r="F42" s="69" t="s">
        <v>113</v>
      </c>
      <c r="G42" s="69" t="s">
        <v>114</v>
      </c>
      <c r="H42" s="69">
        <v>429</v>
      </c>
      <c r="I42" s="69" t="s">
        <v>110</v>
      </c>
      <c r="J42" s="69" t="s">
        <v>336</v>
      </c>
      <c r="K42" s="69">
        <v>2</v>
      </c>
      <c r="L42" s="69">
        <v>143</v>
      </c>
      <c r="M42" s="69" t="s">
        <v>368</v>
      </c>
      <c r="N42" s="69">
        <v>250</v>
      </c>
      <c r="O42" s="69" t="s">
        <v>157</v>
      </c>
      <c r="P42" s="69" t="s">
        <v>155</v>
      </c>
      <c r="Q42" s="69">
        <v>449</v>
      </c>
      <c r="R42" s="69" t="s">
        <v>150</v>
      </c>
      <c r="S42" s="69" t="s">
        <v>335</v>
      </c>
      <c r="T42" s="69">
        <v>3</v>
      </c>
      <c r="U42" s="69">
        <v>179.6</v>
      </c>
      <c r="V42" s="69" t="s">
        <v>368</v>
      </c>
      <c r="W42" s="69">
        <v>250</v>
      </c>
      <c r="X42" s="69" t="s">
        <v>127</v>
      </c>
      <c r="Y42" s="69" t="s">
        <v>128</v>
      </c>
      <c r="Z42" s="69">
        <v>463</v>
      </c>
      <c r="AA42" s="69" t="s">
        <v>110</v>
      </c>
      <c r="AB42" s="69" t="s">
        <v>335</v>
      </c>
      <c r="AC42" s="69">
        <v>3</v>
      </c>
      <c r="AD42" s="69">
        <v>185.20000000000002</v>
      </c>
      <c r="AE42" s="69" t="s">
        <v>368</v>
      </c>
      <c r="AF42" s="69">
        <v>250</v>
      </c>
      <c r="AG42" s="69" t="s">
        <v>140</v>
      </c>
      <c r="AH42" s="69" t="s">
        <v>141</v>
      </c>
      <c r="AI42" s="69">
        <v>571</v>
      </c>
      <c r="AJ42" s="69" t="s">
        <v>134</v>
      </c>
      <c r="AK42" s="69" t="s">
        <v>335</v>
      </c>
      <c r="AL42" s="69">
        <v>3</v>
      </c>
      <c r="AM42" s="69">
        <v>228.39999999999998</v>
      </c>
      <c r="AN42" s="69" t="s">
        <v>378</v>
      </c>
      <c r="AO42" s="69">
        <v>500</v>
      </c>
      <c r="AP42" s="69" t="s">
        <v>156</v>
      </c>
      <c r="AQ42" s="69" t="s">
        <v>158</v>
      </c>
      <c r="AR42" s="69">
        <v>735</v>
      </c>
      <c r="AS42" s="69" t="s">
        <v>150</v>
      </c>
      <c r="AT42" s="69" t="s">
        <v>335</v>
      </c>
      <c r="AU42" s="69">
        <v>3</v>
      </c>
      <c r="AV42" s="69">
        <v>147</v>
      </c>
      <c r="AW42" s="69" t="s">
        <v>378</v>
      </c>
      <c r="AX42" s="69">
        <v>500</v>
      </c>
      <c r="AY42" s="69" t="s">
        <v>129</v>
      </c>
      <c r="AZ42" s="69" t="s">
        <v>130</v>
      </c>
      <c r="BA42" s="69">
        <v>747</v>
      </c>
      <c r="BB42" s="69" t="s">
        <v>110</v>
      </c>
      <c r="BC42" s="69" t="s">
        <v>335</v>
      </c>
      <c r="BD42" s="69">
        <v>3</v>
      </c>
      <c r="BE42" s="69">
        <v>149.4</v>
      </c>
      <c r="BF42" s="69" t="s">
        <v>378</v>
      </c>
      <c r="BG42" s="69">
        <v>500</v>
      </c>
      <c r="BH42" s="69" t="s">
        <v>144</v>
      </c>
      <c r="BI42" s="69" t="s">
        <v>142</v>
      </c>
      <c r="BJ42" s="69">
        <v>797</v>
      </c>
      <c r="BK42" s="69" t="s">
        <v>134</v>
      </c>
      <c r="BL42" s="69" t="s">
        <v>335</v>
      </c>
      <c r="BM42" s="69">
        <v>3</v>
      </c>
      <c r="BN42" s="69">
        <v>159.4</v>
      </c>
      <c r="BO42" s="69" t="s">
        <v>318</v>
      </c>
      <c r="BP42" s="69">
        <v>300</v>
      </c>
      <c r="BQ42" s="69" t="s">
        <v>151</v>
      </c>
      <c r="BR42" s="69" t="s">
        <v>152</v>
      </c>
      <c r="BS42" s="69">
        <v>2290</v>
      </c>
      <c r="BT42" s="69" t="s">
        <v>150</v>
      </c>
      <c r="BU42" s="69" t="s">
        <v>336</v>
      </c>
      <c r="BV42" s="69">
        <v>1</v>
      </c>
      <c r="BW42" s="69">
        <v>763.33333333333337</v>
      </c>
      <c r="BX42" s="69" t="s">
        <v>328</v>
      </c>
      <c r="BY42" s="69">
        <v>50</v>
      </c>
      <c r="BZ42" s="69" t="s">
        <v>138</v>
      </c>
      <c r="CA42" s="69" t="s">
        <v>139</v>
      </c>
      <c r="CB42" s="69">
        <v>5160</v>
      </c>
      <c r="CC42" s="69" t="s">
        <v>134</v>
      </c>
      <c r="CD42" s="69" t="s">
        <v>336</v>
      </c>
      <c r="CE42" s="69">
        <v>3</v>
      </c>
      <c r="CF42" s="69">
        <v>10320</v>
      </c>
      <c r="CG42" s="69" t="s">
        <v>328</v>
      </c>
      <c r="CH42" s="69">
        <v>50</v>
      </c>
      <c r="CI42" s="69" t="s">
        <v>120</v>
      </c>
      <c r="CJ42" s="69" t="s">
        <v>121</v>
      </c>
      <c r="CK42" s="69">
        <v>5240</v>
      </c>
      <c r="CL42" s="69" t="s">
        <v>110</v>
      </c>
      <c r="CM42" s="69" t="s">
        <v>336</v>
      </c>
      <c r="CN42" s="69">
        <v>3</v>
      </c>
      <c r="CO42" s="69">
        <v>10480</v>
      </c>
      <c r="CP42" s="69" t="s">
        <v>328</v>
      </c>
      <c r="CQ42" s="69">
        <v>50</v>
      </c>
      <c r="CR42" s="69" t="s">
        <v>153</v>
      </c>
      <c r="CS42" s="69" t="s">
        <v>154</v>
      </c>
      <c r="CT42" s="69">
        <v>5480</v>
      </c>
      <c r="CU42" s="69" t="s">
        <v>150</v>
      </c>
      <c r="CV42" s="69" t="s">
        <v>336</v>
      </c>
      <c r="CW42" s="69">
        <v>3</v>
      </c>
      <c r="CX42" s="69">
        <v>10960</v>
      </c>
      <c r="CY42" s="69"/>
      <c r="CZ42" s="69"/>
      <c r="DA42" s="69"/>
      <c r="DB42" s="69"/>
      <c r="DC42" s="69"/>
      <c r="DD42" s="69"/>
      <c r="DE42" s="69"/>
      <c r="DF42" s="69"/>
      <c r="DG42" s="69"/>
      <c r="DH42" s="69"/>
      <c r="DI42" s="69"/>
      <c r="DJ42" s="69"/>
      <c r="DK42" s="69"/>
      <c r="DL42" s="69"/>
      <c r="DM42" s="69"/>
      <c r="DN42" s="69"/>
      <c r="DO42" s="69"/>
      <c r="DP42" s="69"/>
      <c r="DQ42" s="69"/>
      <c r="DR42" s="69"/>
      <c r="DS42" s="69"/>
      <c r="DT42" s="69"/>
      <c r="DU42" s="69"/>
      <c r="DV42" s="69"/>
      <c r="DW42" s="69"/>
      <c r="DX42" s="69"/>
      <c r="DY42" s="69"/>
      <c r="DZ42" s="69"/>
      <c r="EA42" s="69"/>
      <c r="EB42" s="69"/>
      <c r="EC42" s="69"/>
      <c r="ED42" s="69"/>
      <c r="EE42" s="69"/>
      <c r="EF42" s="69"/>
      <c r="EG42" s="69"/>
      <c r="EH42" s="69"/>
      <c r="EI42" s="69"/>
      <c r="EJ42" s="69"/>
      <c r="EK42" s="69"/>
      <c r="EL42" s="69"/>
      <c r="EM42" s="69"/>
      <c r="EN42" s="69"/>
      <c r="EO42" s="69"/>
      <c r="EP42" s="69"/>
      <c r="EQ42" s="69"/>
      <c r="ER42" s="69"/>
      <c r="ES42" s="69"/>
      <c r="ET42" s="69"/>
      <c r="EU42" s="69"/>
      <c r="EV42" s="69"/>
      <c r="EW42" s="69"/>
      <c r="EX42" s="69"/>
      <c r="EY42" s="69"/>
      <c r="EZ42" s="69"/>
      <c r="FA42" s="69"/>
      <c r="FB42" s="69"/>
      <c r="FC42" s="69"/>
      <c r="FD42" s="69"/>
      <c r="FE42" s="69"/>
      <c r="FF42" s="69"/>
      <c r="FG42" s="69"/>
      <c r="FH42" s="69"/>
      <c r="FI42" s="69"/>
    </row>
    <row r="43" spans="1:165" x14ac:dyDescent="0.25">
      <c r="A43" s="69">
        <v>-79.050368000000006</v>
      </c>
      <c r="B43" s="69">
        <v>35.598551999999998</v>
      </c>
      <c r="C43" t="s">
        <v>674</v>
      </c>
      <c r="D43" s="69" t="s">
        <v>85</v>
      </c>
      <c r="E43" s="69">
        <v>20</v>
      </c>
      <c r="F43" s="69" t="s">
        <v>125</v>
      </c>
      <c r="G43" s="69" t="s">
        <v>126</v>
      </c>
      <c r="H43" s="69">
        <v>22.6</v>
      </c>
      <c r="I43" s="69" t="s">
        <v>150</v>
      </c>
      <c r="J43" s="69" t="s">
        <v>336</v>
      </c>
      <c r="K43" s="69">
        <v>3</v>
      </c>
      <c r="L43" s="69">
        <v>113.00000000000001</v>
      </c>
      <c r="M43" s="69" t="s">
        <v>85</v>
      </c>
      <c r="N43" s="69">
        <v>20</v>
      </c>
      <c r="O43" s="69" t="s">
        <v>125</v>
      </c>
      <c r="P43" s="69" t="s">
        <v>126</v>
      </c>
      <c r="Q43" s="69">
        <v>39</v>
      </c>
      <c r="R43" s="69" t="s">
        <v>110</v>
      </c>
      <c r="S43" s="69" t="s">
        <v>336</v>
      </c>
      <c r="T43" s="69">
        <v>3</v>
      </c>
      <c r="U43" s="69">
        <v>195</v>
      </c>
      <c r="V43" s="69" t="s">
        <v>85</v>
      </c>
      <c r="W43" s="69">
        <v>20</v>
      </c>
      <c r="X43" s="69" t="s">
        <v>125</v>
      </c>
      <c r="Y43" s="69" t="s">
        <v>126</v>
      </c>
      <c r="Z43" s="69">
        <v>41.2</v>
      </c>
      <c r="AA43" s="69" t="s">
        <v>134</v>
      </c>
      <c r="AB43" s="69" t="s">
        <v>336</v>
      </c>
      <c r="AC43" s="69">
        <v>3</v>
      </c>
      <c r="AD43" s="69">
        <v>206</v>
      </c>
      <c r="AE43" s="69" t="s">
        <v>328</v>
      </c>
      <c r="AF43" s="69">
        <v>50</v>
      </c>
      <c r="AG43" s="69" t="s">
        <v>138</v>
      </c>
      <c r="AH43" s="69" t="s">
        <v>139</v>
      </c>
      <c r="AI43" s="69">
        <v>257</v>
      </c>
      <c r="AJ43" s="69" t="s">
        <v>134</v>
      </c>
      <c r="AK43" s="69" t="s">
        <v>336</v>
      </c>
      <c r="AL43" s="69">
        <v>3</v>
      </c>
      <c r="AM43" s="69">
        <v>514</v>
      </c>
      <c r="AN43" s="69" t="s">
        <v>328</v>
      </c>
      <c r="AO43" s="69">
        <v>50</v>
      </c>
      <c r="AP43" s="69" t="s">
        <v>120</v>
      </c>
      <c r="AQ43" s="69" t="s">
        <v>121</v>
      </c>
      <c r="AR43" s="69">
        <v>282</v>
      </c>
      <c r="AS43" s="69" t="s">
        <v>110</v>
      </c>
      <c r="AT43" s="69" t="s">
        <v>336</v>
      </c>
      <c r="AU43" s="69">
        <v>3</v>
      </c>
      <c r="AV43" s="69">
        <v>564</v>
      </c>
      <c r="AW43" s="69" t="s">
        <v>345</v>
      </c>
      <c r="AX43" s="69">
        <v>700</v>
      </c>
      <c r="AY43" s="69" t="s">
        <v>111</v>
      </c>
      <c r="AZ43" s="69" t="s">
        <v>112</v>
      </c>
      <c r="BA43" s="69">
        <v>714</v>
      </c>
      <c r="BB43" s="69" t="s">
        <v>150</v>
      </c>
      <c r="BC43" s="69" t="s">
        <v>336</v>
      </c>
      <c r="BD43" s="69">
        <v>2</v>
      </c>
      <c r="BE43" s="69">
        <v>102</v>
      </c>
      <c r="BF43" s="69" t="s">
        <v>345</v>
      </c>
      <c r="BG43" s="69">
        <v>700</v>
      </c>
      <c r="BH43" s="69" t="s">
        <v>111</v>
      </c>
      <c r="BI43" s="69" t="s">
        <v>112</v>
      </c>
      <c r="BJ43" s="69">
        <v>761</v>
      </c>
      <c r="BK43" s="69" t="s">
        <v>110</v>
      </c>
      <c r="BL43" s="69" t="s">
        <v>336</v>
      </c>
      <c r="BM43" s="69">
        <v>2</v>
      </c>
      <c r="BN43" s="69">
        <v>108.71428571428572</v>
      </c>
      <c r="BO43" s="69" t="s">
        <v>328</v>
      </c>
      <c r="BP43" s="69">
        <v>50</v>
      </c>
      <c r="BQ43" s="69" t="s">
        <v>153</v>
      </c>
      <c r="BR43" s="69" t="s">
        <v>154</v>
      </c>
      <c r="BS43" s="69">
        <v>1220</v>
      </c>
      <c r="BT43" s="69" t="s">
        <v>150</v>
      </c>
      <c r="BU43" s="69" t="s">
        <v>336</v>
      </c>
      <c r="BV43" s="69">
        <v>3</v>
      </c>
      <c r="BW43" s="69">
        <v>2440</v>
      </c>
      <c r="BX43" s="69"/>
      <c r="BY43" s="69"/>
      <c r="BZ43" s="69"/>
      <c r="CA43" s="69"/>
      <c r="CB43" s="69"/>
      <c r="CC43" s="69"/>
      <c r="CD43" s="69"/>
      <c r="CE43" s="69"/>
      <c r="CF43" s="69"/>
      <c r="CG43" s="69"/>
      <c r="CH43" s="69"/>
      <c r="CI43" s="69"/>
      <c r="CJ43" s="69"/>
      <c r="CK43" s="69"/>
      <c r="CL43" s="69"/>
      <c r="CM43" s="69"/>
      <c r="CN43" s="69"/>
      <c r="CO43" s="69"/>
      <c r="CP43" s="69"/>
      <c r="CQ43" s="69"/>
      <c r="CR43" s="69"/>
      <c r="CS43" s="69"/>
      <c r="CT43" s="69"/>
      <c r="CU43" s="69"/>
      <c r="CV43" s="69"/>
      <c r="CW43" s="69"/>
      <c r="CX43" s="69"/>
      <c r="CY43" s="69"/>
      <c r="CZ43" s="69"/>
      <c r="DA43" s="69"/>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c r="EN43" s="69"/>
      <c r="EO43" s="69"/>
      <c r="EP43" s="69"/>
      <c r="EQ43" s="69"/>
      <c r="ER43" s="69"/>
      <c r="ES43" s="69"/>
      <c r="ET43" s="69"/>
      <c r="EU43" s="69"/>
      <c r="EV43" s="69"/>
      <c r="EW43" s="69"/>
      <c r="EX43" s="69"/>
      <c r="EY43" s="69"/>
      <c r="EZ43" s="69"/>
      <c r="FA43" s="69"/>
      <c r="FB43" s="69"/>
      <c r="FC43" s="69"/>
      <c r="FD43" s="69"/>
      <c r="FE43" s="69"/>
      <c r="FF43" s="69"/>
      <c r="FG43" s="69"/>
      <c r="FH43" s="69"/>
      <c r="FI43" s="69"/>
    </row>
    <row r="44" spans="1:165" x14ac:dyDescent="0.25">
      <c r="A44" s="69">
        <v>-79.040081000000001</v>
      </c>
      <c r="B44" s="69">
        <v>35.592495999999997</v>
      </c>
      <c r="C44" t="s">
        <v>675</v>
      </c>
      <c r="D44" s="69" t="s">
        <v>328</v>
      </c>
      <c r="E44" s="69">
        <v>50</v>
      </c>
      <c r="F44" s="69" t="s">
        <v>120</v>
      </c>
      <c r="G44" s="69" t="s">
        <v>121</v>
      </c>
      <c r="H44" s="69">
        <v>211</v>
      </c>
      <c r="I44" s="69" t="s">
        <v>110</v>
      </c>
      <c r="J44" s="69" t="s">
        <v>336</v>
      </c>
      <c r="K44" s="69">
        <v>3</v>
      </c>
      <c r="L44" s="69">
        <v>422</v>
      </c>
      <c r="M44" s="69" t="s">
        <v>328</v>
      </c>
      <c r="N44" s="69">
        <v>50</v>
      </c>
      <c r="O44" s="69" t="s">
        <v>153</v>
      </c>
      <c r="P44" s="69" t="s">
        <v>154</v>
      </c>
      <c r="Q44" s="69">
        <v>217</v>
      </c>
      <c r="R44" s="69" t="s">
        <v>150</v>
      </c>
      <c r="S44" s="69" t="s">
        <v>336</v>
      </c>
      <c r="T44" s="69">
        <v>3</v>
      </c>
      <c r="U44" s="69">
        <v>434</v>
      </c>
      <c r="V44" s="69" t="s">
        <v>328</v>
      </c>
      <c r="W44" s="69">
        <v>50</v>
      </c>
      <c r="X44" s="69" t="s">
        <v>138</v>
      </c>
      <c r="Y44" s="69" t="s">
        <v>139</v>
      </c>
      <c r="Z44" s="69">
        <v>232</v>
      </c>
      <c r="AA44" s="69" t="s">
        <v>134</v>
      </c>
      <c r="AB44" s="69" t="s">
        <v>336</v>
      </c>
      <c r="AC44" s="69">
        <v>3</v>
      </c>
      <c r="AD44" s="69">
        <v>463.99999999999994</v>
      </c>
      <c r="AE44" s="69" t="s">
        <v>318</v>
      </c>
      <c r="AF44" s="69">
        <v>300</v>
      </c>
      <c r="AG44" s="69" t="s">
        <v>151</v>
      </c>
      <c r="AH44" s="69" t="s">
        <v>152</v>
      </c>
      <c r="AI44" s="69">
        <v>1860</v>
      </c>
      <c r="AJ44" s="69" t="s">
        <v>150</v>
      </c>
      <c r="AK44" s="69" t="s">
        <v>336</v>
      </c>
      <c r="AL44" s="69">
        <v>2</v>
      </c>
      <c r="AM44" s="69">
        <v>620</v>
      </c>
      <c r="AN44" s="69" t="s">
        <v>318</v>
      </c>
      <c r="AO44" s="69">
        <v>300</v>
      </c>
      <c r="AP44" s="69" t="s">
        <v>113</v>
      </c>
      <c r="AQ44" s="69" t="s">
        <v>114</v>
      </c>
      <c r="AR44" s="69">
        <v>2750</v>
      </c>
      <c r="AS44" s="69" t="s">
        <v>110</v>
      </c>
      <c r="AT44" s="69" t="s">
        <v>336</v>
      </c>
      <c r="AU44" s="69">
        <v>2</v>
      </c>
      <c r="AV44" s="69">
        <v>916.66666666666663</v>
      </c>
      <c r="AW44" s="69" t="s">
        <v>131</v>
      </c>
      <c r="AX44" s="69">
        <v>200</v>
      </c>
      <c r="AY44" s="69" t="s">
        <v>132</v>
      </c>
      <c r="AZ44" s="69" t="s">
        <v>133</v>
      </c>
      <c r="BA44" s="69">
        <v>4390</v>
      </c>
      <c r="BB44" s="69" t="s">
        <v>110</v>
      </c>
      <c r="BC44" s="69" t="s">
        <v>336</v>
      </c>
      <c r="BD44" s="69">
        <v>1</v>
      </c>
      <c r="BE44" s="69">
        <v>2195</v>
      </c>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c r="EN44" s="69"/>
      <c r="EO44" s="69"/>
      <c r="EP44" s="69"/>
      <c r="EQ44" s="69"/>
      <c r="ER44" s="69"/>
      <c r="ES44" s="69"/>
      <c r="ET44" s="69"/>
      <c r="EU44" s="69"/>
      <c r="EV44" s="69"/>
      <c r="EW44" s="69"/>
      <c r="EX44" s="69"/>
      <c r="EY44" s="69"/>
      <c r="EZ44" s="69"/>
      <c r="FA44" s="69"/>
      <c r="FB44" s="69"/>
      <c r="FC44" s="69"/>
      <c r="FD44" s="69"/>
      <c r="FE44" s="69"/>
      <c r="FF44" s="69"/>
      <c r="FG44" s="69"/>
      <c r="FH44" s="69"/>
      <c r="FI44" s="69"/>
    </row>
    <row r="45" spans="1:165" x14ac:dyDescent="0.25">
      <c r="A45" s="69">
        <v>-79.037362000000002</v>
      </c>
      <c r="B45" s="69">
        <v>35.585751000000002</v>
      </c>
      <c r="C45" t="s">
        <v>676</v>
      </c>
      <c r="D45" s="69" t="s">
        <v>328</v>
      </c>
      <c r="E45" s="69">
        <v>50</v>
      </c>
      <c r="F45" s="69" t="s">
        <v>153</v>
      </c>
      <c r="G45" s="69" t="s">
        <v>154</v>
      </c>
      <c r="H45" s="69">
        <v>178</v>
      </c>
      <c r="I45" s="69" t="s">
        <v>150</v>
      </c>
      <c r="J45" s="69" t="s">
        <v>336</v>
      </c>
      <c r="K45" s="69">
        <v>3</v>
      </c>
      <c r="L45" s="69">
        <v>356</v>
      </c>
      <c r="M45" s="69" t="s">
        <v>328</v>
      </c>
      <c r="N45" s="69">
        <v>50</v>
      </c>
      <c r="O45" s="69" t="s">
        <v>120</v>
      </c>
      <c r="P45" s="69" t="s">
        <v>121</v>
      </c>
      <c r="Q45" s="69">
        <v>179</v>
      </c>
      <c r="R45" s="69" t="s">
        <v>110</v>
      </c>
      <c r="S45" s="69" t="s">
        <v>336</v>
      </c>
      <c r="T45" s="69">
        <v>3</v>
      </c>
      <c r="U45" s="69">
        <v>358</v>
      </c>
      <c r="V45" s="69" t="s">
        <v>328</v>
      </c>
      <c r="W45" s="69">
        <v>50</v>
      </c>
      <c r="X45" s="69" t="s">
        <v>138</v>
      </c>
      <c r="Y45" s="69" t="s">
        <v>139</v>
      </c>
      <c r="Z45" s="69">
        <v>195</v>
      </c>
      <c r="AA45" s="69" t="s">
        <v>134</v>
      </c>
      <c r="AB45" s="69" t="s">
        <v>336</v>
      </c>
      <c r="AC45" s="69">
        <v>3</v>
      </c>
      <c r="AD45" s="69">
        <v>390</v>
      </c>
      <c r="AE45" s="69" t="s">
        <v>378</v>
      </c>
      <c r="AF45" s="69">
        <v>500</v>
      </c>
      <c r="AG45" s="69" t="s">
        <v>144</v>
      </c>
      <c r="AH45" s="69" t="s">
        <v>142</v>
      </c>
      <c r="AI45" s="69">
        <v>508</v>
      </c>
      <c r="AJ45" s="69" t="s">
        <v>134</v>
      </c>
      <c r="AK45" s="69" t="s">
        <v>335</v>
      </c>
      <c r="AL45" s="69">
        <v>1</v>
      </c>
      <c r="AM45" s="69">
        <v>101.6</v>
      </c>
      <c r="AN45" s="69" t="s">
        <v>318</v>
      </c>
      <c r="AO45" s="69">
        <v>300</v>
      </c>
      <c r="AP45" s="69" t="s">
        <v>151</v>
      </c>
      <c r="AQ45" s="69" t="s">
        <v>152</v>
      </c>
      <c r="AR45" s="69">
        <v>696</v>
      </c>
      <c r="AS45" s="69" t="s">
        <v>150</v>
      </c>
      <c r="AT45" s="69" t="s">
        <v>336</v>
      </c>
      <c r="AU45" s="69">
        <v>1</v>
      </c>
      <c r="AV45" s="69">
        <v>231.99999999999997</v>
      </c>
      <c r="AW45" s="69" t="s">
        <v>345</v>
      </c>
      <c r="AX45" s="69">
        <v>700</v>
      </c>
      <c r="AY45" s="69" t="s">
        <v>111</v>
      </c>
      <c r="AZ45" s="69" t="s">
        <v>112</v>
      </c>
      <c r="BA45" s="69">
        <v>704</v>
      </c>
      <c r="BB45" s="69" t="s">
        <v>150</v>
      </c>
      <c r="BC45" s="69" t="s">
        <v>336</v>
      </c>
      <c r="BD45" s="69">
        <v>1</v>
      </c>
      <c r="BE45" s="69">
        <v>100.57142857142858</v>
      </c>
      <c r="BF45" s="69"/>
      <c r="BG45" s="69"/>
      <c r="BH45" s="69"/>
      <c r="BI45" s="69"/>
      <c r="BJ45" s="69"/>
      <c r="BK45" s="69"/>
      <c r="BL45" s="69"/>
      <c r="BM45" s="69"/>
      <c r="BN45" s="69"/>
      <c r="BO45" s="69"/>
      <c r="BP45" s="69"/>
      <c r="BQ45" s="69"/>
      <c r="BR45" s="69"/>
      <c r="BS45" s="69"/>
      <c r="BT45" s="69"/>
      <c r="BU45" s="69"/>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CZ45" s="69"/>
      <c r="DA45" s="69"/>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c r="EN45" s="69"/>
      <c r="EO45" s="69"/>
      <c r="EP45" s="69"/>
      <c r="EQ45" s="69"/>
      <c r="ER45" s="69"/>
      <c r="ES45" s="69"/>
      <c r="ET45" s="69"/>
      <c r="EU45" s="69"/>
      <c r="EV45" s="69"/>
      <c r="EW45" s="69"/>
      <c r="EX45" s="69"/>
      <c r="EY45" s="69"/>
      <c r="EZ45" s="69"/>
      <c r="FA45" s="69"/>
      <c r="FB45" s="69"/>
      <c r="FC45" s="69"/>
      <c r="FD45" s="69"/>
      <c r="FE45" s="69"/>
      <c r="FF45" s="69"/>
      <c r="FG45" s="69"/>
      <c r="FH45" s="69"/>
      <c r="FI45" s="69"/>
    </row>
    <row r="46" spans="1:165" x14ac:dyDescent="0.25">
      <c r="A46" s="69">
        <v>-79.043891000000002</v>
      </c>
      <c r="B46" s="69">
        <v>35.586680000000001</v>
      </c>
      <c r="C46" t="s">
        <v>677</v>
      </c>
      <c r="D46" s="69" t="s">
        <v>318</v>
      </c>
      <c r="E46" s="69">
        <v>300</v>
      </c>
      <c r="F46" s="69" t="s">
        <v>135</v>
      </c>
      <c r="G46" s="69" t="s">
        <v>136</v>
      </c>
      <c r="H46" s="69">
        <v>1840</v>
      </c>
      <c r="I46" s="69" t="s">
        <v>134</v>
      </c>
      <c r="J46" s="69" t="s">
        <v>336</v>
      </c>
      <c r="K46" s="69">
        <v>3</v>
      </c>
      <c r="L46" s="69">
        <v>613.33333333333337</v>
      </c>
      <c r="M46" s="69" t="s">
        <v>328</v>
      </c>
      <c r="N46" s="69">
        <v>50</v>
      </c>
      <c r="O46" s="69" t="s">
        <v>138</v>
      </c>
      <c r="P46" s="69" t="s">
        <v>139</v>
      </c>
      <c r="Q46" s="69">
        <v>4850</v>
      </c>
      <c r="R46" s="69" t="s">
        <v>134</v>
      </c>
      <c r="S46" s="69" t="s">
        <v>336</v>
      </c>
      <c r="T46" s="69">
        <v>3</v>
      </c>
      <c r="U46" s="69">
        <v>9700</v>
      </c>
      <c r="V46" s="69" t="s">
        <v>328</v>
      </c>
      <c r="W46" s="69">
        <v>50</v>
      </c>
      <c r="X46" s="69" t="s">
        <v>120</v>
      </c>
      <c r="Y46" s="69" t="s">
        <v>121</v>
      </c>
      <c r="Z46" s="69">
        <v>5270</v>
      </c>
      <c r="AA46" s="69" t="s">
        <v>110</v>
      </c>
      <c r="AB46" s="69" t="s">
        <v>336</v>
      </c>
      <c r="AC46" s="69">
        <v>3</v>
      </c>
      <c r="AD46" s="69">
        <v>10540</v>
      </c>
      <c r="AE46" s="69" t="s">
        <v>328</v>
      </c>
      <c r="AF46" s="69">
        <v>50</v>
      </c>
      <c r="AG46" s="69" t="s">
        <v>153</v>
      </c>
      <c r="AH46" s="69" t="s">
        <v>154</v>
      </c>
      <c r="AI46" s="69">
        <v>5480</v>
      </c>
      <c r="AJ46" s="69" t="s">
        <v>150</v>
      </c>
      <c r="AK46" s="69" t="s">
        <v>336</v>
      </c>
      <c r="AL46" s="69">
        <v>3</v>
      </c>
      <c r="AM46" s="69">
        <v>10960</v>
      </c>
      <c r="AN46" s="69" t="s">
        <v>318</v>
      </c>
      <c r="AO46" s="69">
        <v>300</v>
      </c>
      <c r="AP46" s="69" t="s">
        <v>151</v>
      </c>
      <c r="AQ46" s="69" t="s">
        <v>152</v>
      </c>
      <c r="AR46" s="69">
        <v>8470</v>
      </c>
      <c r="AS46" s="69" t="s">
        <v>150</v>
      </c>
      <c r="AT46" s="69" t="s">
        <v>336</v>
      </c>
      <c r="AU46" s="69">
        <v>3</v>
      </c>
      <c r="AV46" s="69">
        <v>2823.3333333333335</v>
      </c>
      <c r="AW46" s="69" t="s">
        <v>318</v>
      </c>
      <c r="AX46" s="69">
        <v>300</v>
      </c>
      <c r="AY46" s="69" t="s">
        <v>113</v>
      </c>
      <c r="AZ46" s="69" t="s">
        <v>114</v>
      </c>
      <c r="BA46" s="69">
        <v>9250</v>
      </c>
      <c r="BB46" s="69" t="s">
        <v>110</v>
      </c>
      <c r="BC46" s="69" t="s">
        <v>336</v>
      </c>
      <c r="BD46" s="69">
        <v>3</v>
      </c>
      <c r="BE46" s="69">
        <v>3083.333333333333</v>
      </c>
      <c r="BF46" s="69"/>
      <c r="BG46" s="69"/>
      <c r="BH46" s="69"/>
      <c r="BI46" s="69"/>
      <c r="BJ46" s="69"/>
      <c r="BK46" s="69"/>
      <c r="BL46" s="69"/>
      <c r="BM46" s="69"/>
      <c r="BN46" s="69"/>
      <c r="BO46" s="69"/>
      <c r="BP46" s="69"/>
      <c r="BQ46" s="69"/>
      <c r="BR46" s="69"/>
      <c r="BS46" s="69"/>
      <c r="BT46" s="69"/>
      <c r="BU46" s="69"/>
      <c r="BV46" s="69"/>
      <c r="BW46" s="69"/>
      <c r="BX46" s="69"/>
      <c r="BY46" s="69"/>
      <c r="BZ46" s="69"/>
      <c r="CA46" s="69"/>
      <c r="CB46" s="69"/>
      <c r="CC46" s="69"/>
      <c r="CD46" s="69"/>
      <c r="CE46" s="69"/>
      <c r="CF46" s="69"/>
      <c r="CG46" s="69"/>
      <c r="CH46" s="69"/>
      <c r="CI46" s="69"/>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c r="EN46" s="69"/>
      <c r="EO46" s="69"/>
      <c r="EP46" s="69"/>
      <c r="EQ46" s="69"/>
      <c r="ER46" s="69"/>
      <c r="ES46" s="69"/>
      <c r="ET46" s="69"/>
      <c r="EU46" s="69"/>
      <c r="EV46" s="69"/>
      <c r="EW46" s="69"/>
      <c r="EX46" s="69"/>
      <c r="EY46" s="69"/>
      <c r="EZ46" s="69"/>
      <c r="FA46" s="69"/>
      <c r="FB46" s="69"/>
      <c r="FC46" s="69"/>
      <c r="FD46" s="69"/>
      <c r="FE46" s="69"/>
      <c r="FF46" s="69"/>
      <c r="FG46" s="69"/>
      <c r="FH46" s="69"/>
      <c r="FI46" s="69"/>
    </row>
    <row r="47" spans="1:165" x14ac:dyDescent="0.25">
      <c r="A47" s="69">
        <v>-79.051220999999998</v>
      </c>
      <c r="B47" s="69">
        <v>35.587766999999999</v>
      </c>
      <c r="C47" t="s">
        <v>678</v>
      </c>
      <c r="D47" s="69" t="s">
        <v>131</v>
      </c>
      <c r="E47" s="69">
        <v>200</v>
      </c>
      <c r="F47" s="69" t="s">
        <v>132</v>
      </c>
      <c r="G47" s="69" t="s">
        <v>133</v>
      </c>
      <c r="H47" s="69">
        <v>317</v>
      </c>
      <c r="I47" s="69" t="s">
        <v>110</v>
      </c>
      <c r="J47" s="69" t="s">
        <v>336</v>
      </c>
      <c r="K47" s="69">
        <v>1</v>
      </c>
      <c r="L47" s="69">
        <v>158.5</v>
      </c>
      <c r="M47" s="69" t="s">
        <v>345</v>
      </c>
      <c r="N47" s="69">
        <v>700</v>
      </c>
      <c r="O47" s="69" t="s">
        <v>111</v>
      </c>
      <c r="P47" s="69" t="s">
        <v>112</v>
      </c>
      <c r="Q47" s="69">
        <v>1070</v>
      </c>
      <c r="R47" s="69" t="s">
        <v>150</v>
      </c>
      <c r="S47" s="69" t="s">
        <v>336</v>
      </c>
      <c r="T47" s="69">
        <v>3</v>
      </c>
      <c r="U47" s="69">
        <v>152.85714285714283</v>
      </c>
      <c r="V47" s="69" t="s">
        <v>345</v>
      </c>
      <c r="W47" s="69">
        <v>700</v>
      </c>
      <c r="X47" s="69" t="s">
        <v>111</v>
      </c>
      <c r="Y47" s="69" t="s">
        <v>112</v>
      </c>
      <c r="Z47" s="69">
        <v>1210</v>
      </c>
      <c r="AA47" s="69" t="s">
        <v>110</v>
      </c>
      <c r="AB47" s="69" t="s">
        <v>336</v>
      </c>
      <c r="AC47" s="69">
        <v>3</v>
      </c>
      <c r="AD47" s="69">
        <v>172.85714285714286</v>
      </c>
      <c r="AE47" s="69" t="s">
        <v>345</v>
      </c>
      <c r="AF47" s="69">
        <v>700</v>
      </c>
      <c r="AG47" s="69" t="s">
        <v>111</v>
      </c>
      <c r="AH47" s="69" t="s">
        <v>112</v>
      </c>
      <c r="AI47" s="69">
        <v>1300</v>
      </c>
      <c r="AJ47" s="69" t="s">
        <v>134</v>
      </c>
      <c r="AK47" s="69" t="s">
        <v>336</v>
      </c>
      <c r="AL47" s="69">
        <v>3</v>
      </c>
      <c r="AM47" s="69">
        <v>185.71428571428572</v>
      </c>
      <c r="AN47" s="69" t="s">
        <v>328</v>
      </c>
      <c r="AO47" s="69">
        <v>50</v>
      </c>
      <c r="AP47" s="69" t="s">
        <v>153</v>
      </c>
      <c r="AQ47" s="69" t="s">
        <v>154</v>
      </c>
      <c r="AR47" s="69">
        <v>9770</v>
      </c>
      <c r="AS47" s="69" t="s">
        <v>150</v>
      </c>
      <c r="AT47" s="69" t="s">
        <v>336</v>
      </c>
      <c r="AU47" s="69">
        <v>3</v>
      </c>
      <c r="AV47" s="69">
        <v>19540</v>
      </c>
      <c r="AW47" s="69" t="s">
        <v>328</v>
      </c>
      <c r="AX47" s="69">
        <v>50</v>
      </c>
      <c r="AY47" s="69" t="s">
        <v>120</v>
      </c>
      <c r="AZ47" s="69" t="s">
        <v>121</v>
      </c>
      <c r="BA47" s="69">
        <v>12600</v>
      </c>
      <c r="BB47" s="69" t="s">
        <v>110</v>
      </c>
      <c r="BC47" s="69" t="s">
        <v>336</v>
      </c>
      <c r="BD47" s="69">
        <v>3</v>
      </c>
      <c r="BE47" s="69">
        <v>25200</v>
      </c>
      <c r="BF47" s="69" t="s">
        <v>328</v>
      </c>
      <c r="BG47" s="69">
        <v>50</v>
      </c>
      <c r="BH47" s="69" t="s">
        <v>138</v>
      </c>
      <c r="BI47" s="69" t="s">
        <v>139</v>
      </c>
      <c r="BJ47" s="69">
        <v>18000</v>
      </c>
      <c r="BK47" s="69" t="s">
        <v>134</v>
      </c>
      <c r="BL47" s="69" t="s">
        <v>336</v>
      </c>
      <c r="BM47" s="69">
        <v>3</v>
      </c>
      <c r="BN47" s="69">
        <v>36000</v>
      </c>
      <c r="BO47" s="69" t="s">
        <v>318</v>
      </c>
      <c r="BP47" s="69">
        <v>300</v>
      </c>
      <c r="BQ47" s="69" t="s">
        <v>113</v>
      </c>
      <c r="BR47" s="69" t="s">
        <v>114</v>
      </c>
      <c r="BS47" s="69">
        <v>22700</v>
      </c>
      <c r="BT47" s="69" t="s">
        <v>110</v>
      </c>
      <c r="BU47" s="69" t="s">
        <v>336</v>
      </c>
      <c r="BV47" s="69">
        <v>3</v>
      </c>
      <c r="BW47" s="69">
        <v>7566.666666666667</v>
      </c>
      <c r="BX47" s="69" t="s">
        <v>318</v>
      </c>
      <c r="BY47" s="69">
        <v>300</v>
      </c>
      <c r="BZ47" s="69" t="s">
        <v>151</v>
      </c>
      <c r="CA47" s="69" t="s">
        <v>152</v>
      </c>
      <c r="CB47" s="69">
        <v>35200</v>
      </c>
      <c r="CC47" s="69" t="s">
        <v>150</v>
      </c>
      <c r="CD47" s="69" t="s">
        <v>336</v>
      </c>
      <c r="CE47" s="69">
        <v>3</v>
      </c>
      <c r="CF47" s="69">
        <v>11733.333333333332</v>
      </c>
      <c r="CG47" s="69" t="s">
        <v>318</v>
      </c>
      <c r="CH47" s="69">
        <v>300</v>
      </c>
      <c r="CI47" s="69" t="s">
        <v>135</v>
      </c>
      <c r="CJ47" s="69" t="s">
        <v>136</v>
      </c>
      <c r="CK47" s="69">
        <v>41300</v>
      </c>
      <c r="CL47" s="69" t="s">
        <v>134</v>
      </c>
      <c r="CM47" s="69" t="s">
        <v>336</v>
      </c>
      <c r="CN47" s="69">
        <v>3</v>
      </c>
      <c r="CO47" s="69">
        <v>13766.666666666666</v>
      </c>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c r="EN47" s="69"/>
      <c r="EO47" s="69"/>
      <c r="EP47" s="69"/>
      <c r="EQ47" s="69"/>
      <c r="ER47" s="69"/>
      <c r="ES47" s="69"/>
      <c r="ET47" s="69"/>
      <c r="EU47" s="69"/>
      <c r="EV47" s="69"/>
      <c r="EW47" s="69"/>
      <c r="EX47" s="69"/>
      <c r="EY47" s="69"/>
      <c r="EZ47" s="69"/>
      <c r="FA47" s="69"/>
      <c r="FB47" s="69"/>
      <c r="FC47" s="69"/>
      <c r="FD47" s="69"/>
      <c r="FE47" s="69"/>
      <c r="FF47" s="69"/>
      <c r="FG47" s="69"/>
      <c r="FH47" s="69"/>
      <c r="FI47" s="69"/>
    </row>
    <row r="48" spans="1:165" x14ac:dyDescent="0.25">
      <c r="A48" s="69">
        <v>-79.050025000000005</v>
      </c>
      <c r="B48" s="69">
        <v>35.582709999999999</v>
      </c>
      <c r="C48" t="s">
        <v>679</v>
      </c>
      <c r="D48" s="69" t="s">
        <v>131</v>
      </c>
      <c r="E48" s="69">
        <v>200</v>
      </c>
      <c r="F48" s="69" t="s">
        <v>132</v>
      </c>
      <c r="G48" s="69" t="s">
        <v>133</v>
      </c>
      <c r="H48" s="69">
        <v>233</v>
      </c>
      <c r="I48" s="69" t="s">
        <v>110</v>
      </c>
      <c r="J48" s="69" t="s">
        <v>336</v>
      </c>
      <c r="K48" s="69">
        <v>1</v>
      </c>
      <c r="L48" s="69">
        <v>116.5</v>
      </c>
      <c r="M48" s="69" t="s">
        <v>328</v>
      </c>
      <c r="N48" s="69">
        <v>50</v>
      </c>
      <c r="O48" s="69" t="s">
        <v>120</v>
      </c>
      <c r="P48" s="69" t="s">
        <v>121</v>
      </c>
      <c r="Q48" s="69">
        <v>303</v>
      </c>
      <c r="R48" s="69" t="s">
        <v>110</v>
      </c>
      <c r="S48" s="69" t="s">
        <v>336</v>
      </c>
      <c r="T48" s="69">
        <v>3</v>
      </c>
      <c r="U48" s="69">
        <v>606</v>
      </c>
      <c r="V48" s="69" t="s">
        <v>318</v>
      </c>
      <c r="W48" s="69">
        <v>300</v>
      </c>
      <c r="X48" s="69" t="s">
        <v>113</v>
      </c>
      <c r="Y48" s="69" t="s">
        <v>114</v>
      </c>
      <c r="Z48" s="69">
        <v>416</v>
      </c>
      <c r="AA48" s="69" t="s">
        <v>110</v>
      </c>
      <c r="AB48" s="69" t="s">
        <v>336</v>
      </c>
      <c r="AC48" s="69">
        <v>3</v>
      </c>
      <c r="AD48" s="69">
        <v>138.66666666666669</v>
      </c>
      <c r="AE48" s="69" t="s">
        <v>318</v>
      </c>
      <c r="AF48" s="69">
        <v>300</v>
      </c>
      <c r="AG48" s="69" t="s">
        <v>151</v>
      </c>
      <c r="AH48" s="69" t="s">
        <v>152</v>
      </c>
      <c r="AI48" s="69">
        <v>723</v>
      </c>
      <c r="AJ48" s="69" t="s">
        <v>150</v>
      </c>
      <c r="AK48" s="69" t="s">
        <v>336</v>
      </c>
      <c r="AL48" s="69">
        <v>3</v>
      </c>
      <c r="AM48" s="69">
        <v>241</v>
      </c>
      <c r="AN48" s="69" t="s">
        <v>318</v>
      </c>
      <c r="AO48" s="69">
        <v>300</v>
      </c>
      <c r="AP48" s="69" t="s">
        <v>135</v>
      </c>
      <c r="AQ48" s="69" t="s">
        <v>136</v>
      </c>
      <c r="AR48" s="69">
        <v>822</v>
      </c>
      <c r="AS48" s="69" t="s">
        <v>134</v>
      </c>
      <c r="AT48" s="69" t="s">
        <v>336</v>
      </c>
      <c r="AU48" s="69">
        <v>2</v>
      </c>
      <c r="AV48" s="69">
        <v>274</v>
      </c>
      <c r="AW48" s="69" t="s">
        <v>328</v>
      </c>
      <c r="AX48" s="69">
        <v>50</v>
      </c>
      <c r="AY48" s="69" t="s">
        <v>138</v>
      </c>
      <c r="AZ48" s="69" t="s">
        <v>139</v>
      </c>
      <c r="BA48" s="69">
        <v>1220</v>
      </c>
      <c r="BB48" s="69" t="s">
        <v>134</v>
      </c>
      <c r="BC48" s="69" t="s">
        <v>336</v>
      </c>
      <c r="BD48" s="69">
        <v>3</v>
      </c>
      <c r="BE48" s="69">
        <v>2440</v>
      </c>
      <c r="BF48" s="69" t="s">
        <v>328</v>
      </c>
      <c r="BG48" s="69">
        <v>50</v>
      </c>
      <c r="BH48" s="69" t="s">
        <v>153</v>
      </c>
      <c r="BI48" s="69" t="s">
        <v>154</v>
      </c>
      <c r="BJ48" s="69">
        <v>1220</v>
      </c>
      <c r="BK48" s="69" t="s">
        <v>150</v>
      </c>
      <c r="BL48" s="69" t="s">
        <v>336</v>
      </c>
      <c r="BM48" s="69">
        <v>3</v>
      </c>
      <c r="BN48" s="69">
        <v>2440</v>
      </c>
      <c r="BO48" s="69"/>
      <c r="BP48" s="69"/>
      <c r="BQ48" s="69"/>
      <c r="BR48" s="69"/>
      <c r="BS48" s="69"/>
      <c r="BT48" s="69"/>
      <c r="BU48" s="69"/>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69"/>
      <c r="DP48" s="69"/>
      <c r="DQ48" s="69"/>
      <c r="DR48" s="69"/>
      <c r="DS48" s="69"/>
      <c r="DT48" s="69"/>
      <c r="DU48" s="69"/>
      <c r="DV48" s="69"/>
      <c r="DW48" s="69"/>
      <c r="DX48" s="69"/>
      <c r="DY48" s="69"/>
      <c r="DZ48" s="69"/>
      <c r="EA48" s="69"/>
      <c r="EB48" s="69"/>
      <c r="EC48" s="69"/>
      <c r="ED48" s="69"/>
      <c r="EE48" s="69"/>
      <c r="EF48" s="69"/>
      <c r="EG48" s="69"/>
      <c r="EH48" s="69"/>
      <c r="EI48" s="69"/>
      <c r="EJ48" s="69"/>
      <c r="EK48" s="69"/>
      <c r="EL48" s="69"/>
      <c r="EM48" s="69"/>
      <c r="EN48" s="69"/>
      <c r="EO48" s="69"/>
      <c r="EP48" s="69"/>
      <c r="EQ48" s="69"/>
      <c r="ER48" s="69"/>
      <c r="ES48" s="69"/>
      <c r="ET48" s="69"/>
      <c r="EU48" s="69"/>
      <c r="EV48" s="69"/>
      <c r="EW48" s="69"/>
      <c r="EX48" s="69"/>
      <c r="EY48" s="69"/>
      <c r="EZ48" s="69"/>
      <c r="FA48" s="69"/>
      <c r="FB48" s="69"/>
      <c r="FC48" s="69"/>
      <c r="FD48" s="69"/>
      <c r="FE48" s="69"/>
      <c r="FF48" s="69"/>
      <c r="FG48" s="69"/>
      <c r="FH48" s="69"/>
      <c r="FI48" s="69"/>
    </row>
    <row r="49" spans="1:165" x14ac:dyDescent="0.25">
      <c r="A49" s="69">
        <v>-79.051508999999996</v>
      </c>
      <c r="B49" s="69">
        <v>35.594982000000002</v>
      </c>
      <c r="C49" t="s">
        <v>680</v>
      </c>
      <c r="D49" s="69" t="s">
        <v>328</v>
      </c>
      <c r="E49" s="69">
        <v>50</v>
      </c>
      <c r="F49" s="69" t="s">
        <v>138</v>
      </c>
      <c r="G49" s="69" t="s">
        <v>139</v>
      </c>
      <c r="H49" s="69">
        <v>51.9</v>
      </c>
      <c r="I49" s="69" t="s">
        <v>134</v>
      </c>
      <c r="J49" s="69" t="s">
        <v>336</v>
      </c>
      <c r="K49" s="69">
        <v>1</v>
      </c>
      <c r="L49" s="69">
        <v>103.8</v>
      </c>
      <c r="M49" s="69" t="s">
        <v>131</v>
      </c>
      <c r="N49" s="69">
        <v>200</v>
      </c>
      <c r="O49" s="69" t="s">
        <v>143</v>
      </c>
      <c r="P49" s="69" t="s">
        <v>145</v>
      </c>
      <c r="Q49" s="69">
        <v>229</v>
      </c>
      <c r="R49" s="69" t="s">
        <v>134</v>
      </c>
      <c r="S49" s="69" t="s">
        <v>336</v>
      </c>
      <c r="T49" s="69">
        <v>2</v>
      </c>
      <c r="U49" s="69">
        <v>114.5</v>
      </c>
      <c r="V49" s="69" t="s">
        <v>318</v>
      </c>
      <c r="W49" s="69">
        <v>300</v>
      </c>
      <c r="X49" s="69" t="s">
        <v>113</v>
      </c>
      <c r="Y49" s="69" t="s">
        <v>114</v>
      </c>
      <c r="Z49" s="69">
        <v>1340</v>
      </c>
      <c r="AA49" s="69" t="s">
        <v>110</v>
      </c>
      <c r="AB49" s="69" t="s">
        <v>336</v>
      </c>
      <c r="AC49" s="69">
        <v>1</v>
      </c>
      <c r="AD49" s="69">
        <v>446.66666666666669</v>
      </c>
      <c r="AE49" s="69" t="s">
        <v>131</v>
      </c>
      <c r="AF49" s="69">
        <v>200</v>
      </c>
      <c r="AG49" s="69" t="s">
        <v>132</v>
      </c>
      <c r="AH49" s="69" t="s">
        <v>133</v>
      </c>
      <c r="AI49" s="69">
        <v>1830</v>
      </c>
      <c r="AJ49" s="69" t="s">
        <v>110</v>
      </c>
      <c r="AK49" s="69" t="s">
        <v>336</v>
      </c>
      <c r="AL49" s="69">
        <v>2</v>
      </c>
      <c r="AM49" s="69">
        <v>915</v>
      </c>
      <c r="AN49" s="69"/>
      <c r="AO49" s="69"/>
      <c r="AP49" s="69"/>
      <c r="AQ49" s="69"/>
      <c r="AR49" s="69"/>
      <c r="AS49" s="69"/>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c r="CC49" s="69"/>
      <c r="CD49" s="69"/>
      <c r="CE49" s="69"/>
      <c r="CF49" s="69"/>
      <c r="CG49" s="69"/>
      <c r="CH49" s="69"/>
      <c r="CI49" s="69"/>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9"/>
      <c r="DJ49" s="69"/>
      <c r="DK49" s="69"/>
      <c r="DL49" s="69"/>
      <c r="DM49" s="69"/>
      <c r="DN49" s="69"/>
      <c r="DO49" s="69"/>
      <c r="DP49" s="69"/>
      <c r="DQ49" s="69"/>
      <c r="DR49" s="69"/>
      <c r="DS49" s="69"/>
      <c r="DT49" s="69"/>
      <c r="DU49" s="69"/>
      <c r="DV49" s="69"/>
      <c r="DW49" s="69"/>
      <c r="DX49" s="69"/>
      <c r="DY49" s="69"/>
      <c r="DZ49" s="69"/>
      <c r="EA49" s="69"/>
      <c r="EB49" s="69"/>
      <c r="EC49" s="69"/>
      <c r="ED49" s="69"/>
      <c r="EE49" s="69"/>
      <c r="EF49" s="69"/>
      <c r="EG49" s="69"/>
      <c r="EH49" s="69"/>
      <c r="EI49" s="69"/>
      <c r="EJ49" s="69"/>
      <c r="EK49" s="69"/>
      <c r="EL49" s="69"/>
      <c r="EM49" s="69"/>
      <c r="EN49" s="69"/>
      <c r="EO49" s="69"/>
      <c r="EP49" s="69"/>
      <c r="EQ49" s="69"/>
      <c r="ER49" s="69"/>
      <c r="ES49" s="69"/>
      <c r="ET49" s="69"/>
      <c r="EU49" s="69"/>
      <c r="EV49" s="69"/>
      <c r="EW49" s="69"/>
      <c r="EX49" s="69"/>
      <c r="EY49" s="69"/>
      <c r="EZ49" s="69"/>
      <c r="FA49" s="69"/>
      <c r="FB49" s="69"/>
      <c r="FC49" s="69"/>
      <c r="FD49" s="69"/>
      <c r="FE49" s="69"/>
      <c r="FF49" s="69"/>
      <c r="FG49" s="69"/>
      <c r="FH49" s="69"/>
      <c r="FI49" s="69"/>
    </row>
    <row r="50" spans="1:165" x14ac:dyDescent="0.25">
      <c r="A50" s="69">
        <v>-79.043874000000002</v>
      </c>
      <c r="B50" s="69">
        <v>35.586702000000002</v>
      </c>
      <c r="C50" t="s">
        <v>681</v>
      </c>
      <c r="D50" s="69" t="s">
        <v>328</v>
      </c>
      <c r="E50" s="69">
        <v>50</v>
      </c>
      <c r="F50" s="69" t="s">
        <v>138</v>
      </c>
      <c r="G50" s="69" t="s">
        <v>139</v>
      </c>
      <c r="H50" s="69">
        <v>89.2</v>
      </c>
      <c r="I50" s="69" t="s">
        <v>134</v>
      </c>
      <c r="J50" s="69" t="s">
        <v>336</v>
      </c>
      <c r="K50" s="69">
        <v>3</v>
      </c>
      <c r="L50" s="69">
        <v>178.4</v>
      </c>
      <c r="M50" s="69" t="s">
        <v>328</v>
      </c>
      <c r="N50" s="69">
        <v>50</v>
      </c>
      <c r="O50" s="69" t="s">
        <v>153</v>
      </c>
      <c r="P50" s="69" t="s">
        <v>154</v>
      </c>
      <c r="Q50" s="69">
        <v>105</v>
      </c>
      <c r="R50" s="69" t="s">
        <v>150</v>
      </c>
      <c r="S50" s="69" t="s">
        <v>336</v>
      </c>
      <c r="T50" s="69">
        <v>3</v>
      </c>
      <c r="U50" s="69">
        <v>210</v>
      </c>
      <c r="V50" s="69" t="s">
        <v>328</v>
      </c>
      <c r="W50" s="69">
        <v>50</v>
      </c>
      <c r="X50" s="69" t="s">
        <v>120</v>
      </c>
      <c r="Y50" s="69" t="s">
        <v>121</v>
      </c>
      <c r="Z50" s="69">
        <v>148</v>
      </c>
      <c r="AA50" s="69" t="s">
        <v>110</v>
      </c>
      <c r="AB50" s="69" t="s">
        <v>336</v>
      </c>
      <c r="AC50" s="69">
        <v>3</v>
      </c>
      <c r="AD50" s="69">
        <v>296</v>
      </c>
      <c r="AE50" s="69" t="s">
        <v>131</v>
      </c>
      <c r="AF50" s="69">
        <v>200</v>
      </c>
      <c r="AG50" s="69" t="s">
        <v>132</v>
      </c>
      <c r="AH50" s="69" t="s">
        <v>133</v>
      </c>
      <c r="AI50" s="69">
        <v>172</v>
      </c>
      <c r="AJ50" s="69" t="s">
        <v>110</v>
      </c>
      <c r="AK50" s="69" t="s">
        <v>336</v>
      </c>
      <c r="AL50" s="69">
        <v>2</v>
      </c>
      <c r="AM50" s="69">
        <v>86</v>
      </c>
      <c r="AN50" s="69" t="s">
        <v>131</v>
      </c>
      <c r="AO50" s="69">
        <v>200</v>
      </c>
      <c r="AP50" s="69" t="s">
        <v>143</v>
      </c>
      <c r="AQ50" s="69" t="s">
        <v>145</v>
      </c>
      <c r="AR50" s="69">
        <v>603</v>
      </c>
      <c r="AS50" s="69" t="s">
        <v>134</v>
      </c>
      <c r="AT50" s="69" t="s">
        <v>336</v>
      </c>
      <c r="AU50" s="69">
        <v>2</v>
      </c>
      <c r="AV50" s="69">
        <v>301.5</v>
      </c>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c r="CC50" s="69"/>
      <c r="CD50" s="69"/>
      <c r="CE50" s="69"/>
      <c r="CF50" s="69"/>
      <c r="CG50" s="69"/>
      <c r="CH50" s="69"/>
      <c r="CI50" s="69"/>
      <c r="CJ50" s="69"/>
      <c r="CK50" s="69"/>
      <c r="CL50" s="69"/>
      <c r="CM50" s="69"/>
      <c r="CN50" s="69"/>
      <c r="CO50" s="69"/>
      <c r="CP50" s="69"/>
      <c r="CQ50" s="69"/>
      <c r="CR50" s="69"/>
      <c r="CS50" s="69"/>
      <c r="CT50" s="69"/>
      <c r="CU50" s="69"/>
      <c r="CV50" s="69"/>
      <c r="CW50" s="69"/>
      <c r="CX50" s="69"/>
      <c r="CY50" s="69"/>
      <c r="CZ50" s="69"/>
      <c r="DA50" s="69"/>
      <c r="DB50" s="69"/>
      <c r="DC50" s="69"/>
      <c r="DD50" s="69"/>
      <c r="DE50" s="69"/>
      <c r="DF50" s="69"/>
      <c r="DG50" s="69"/>
      <c r="DH50" s="69"/>
      <c r="DI50" s="69"/>
      <c r="DJ50" s="69"/>
      <c r="DK50" s="69"/>
      <c r="DL50" s="69"/>
      <c r="DM50" s="69"/>
      <c r="DN50" s="69"/>
      <c r="DO50" s="69"/>
      <c r="DP50" s="69"/>
      <c r="DQ50" s="69"/>
      <c r="DR50" s="69"/>
      <c r="DS50" s="69"/>
      <c r="DT50" s="69"/>
      <c r="DU50" s="69"/>
      <c r="DV50" s="69"/>
      <c r="DW50" s="69"/>
      <c r="DX50" s="69"/>
      <c r="DY50" s="69"/>
      <c r="DZ50" s="69"/>
      <c r="EA50" s="69"/>
      <c r="EB50" s="69"/>
      <c r="EC50" s="69"/>
      <c r="ED50" s="69"/>
      <c r="EE50" s="69"/>
      <c r="EF50" s="69"/>
      <c r="EG50" s="69"/>
      <c r="EH50" s="69"/>
      <c r="EI50" s="69"/>
      <c r="EJ50" s="69"/>
      <c r="EK50" s="69"/>
      <c r="EL50" s="69"/>
      <c r="EM50" s="69"/>
      <c r="EN50" s="69"/>
      <c r="EO50" s="69"/>
      <c r="EP50" s="69"/>
      <c r="EQ50" s="69"/>
      <c r="ER50" s="69"/>
      <c r="ES50" s="69"/>
      <c r="ET50" s="69"/>
      <c r="EU50" s="69"/>
      <c r="EV50" s="69"/>
      <c r="EW50" s="69"/>
      <c r="EX50" s="69"/>
      <c r="EY50" s="69"/>
      <c r="EZ50" s="69"/>
      <c r="FA50" s="69"/>
      <c r="FB50" s="69"/>
      <c r="FC50" s="69"/>
      <c r="FD50" s="69"/>
      <c r="FE50" s="69"/>
      <c r="FF50" s="69"/>
      <c r="FG50" s="69"/>
      <c r="FH50" s="69"/>
      <c r="FI50" s="69"/>
    </row>
    <row r="51" spans="1:165" x14ac:dyDescent="0.25">
      <c r="A51" s="69">
        <v>-79.043874000000002</v>
      </c>
      <c r="B51" s="69">
        <v>35.586702000000002</v>
      </c>
      <c r="C51" t="s">
        <v>682</v>
      </c>
      <c r="D51" s="69" t="s">
        <v>318</v>
      </c>
      <c r="E51" s="69">
        <v>300</v>
      </c>
      <c r="F51" s="69" t="s">
        <v>135</v>
      </c>
      <c r="G51" s="69" t="s">
        <v>136</v>
      </c>
      <c r="H51" s="69">
        <v>673</v>
      </c>
      <c r="I51" s="69" t="s">
        <v>134</v>
      </c>
      <c r="J51" s="69" t="s">
        <v>336</v>
      </c>
      <c r="K51" s="69">
        <v>1</v>
      </c>
      <c r="L51" s="69">
        <v>224.33333333333331</v>
      </c>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69"/>
      <c r="CD51" s="69"/>
      <c r="CE51" s="69"/>
      <c r="CF51" s="69"/>
      <c r="CG51" s="69"/>
      <c r="CH51" s="69"/>
      <c r="CI51" s="69"/>
      <c r="CJ51" s="69"/>
      <c r="CK51" s="69"/>
      <c r="CL51" s="69"/>
      <c r="CM51" s="69"/>
      <c r="CN51" s="69"/>
      <c r="CO51" s="69"/>
      <c r="CP51" s="69"/>
      <c r="CQ51" s="69"/>
      <c r="CR51" s="69"/>
      <c r="CS51" s="69"/>
      <c r="CT51" s="69"/>
      <c r="CU51" s="69"/>
      <c r="CV51" s="69"/>
      <c r="CW51" s="69"/>
      <c r="CX51" s="69"/>
      <c r="CY51" s="69"/>
      <c r="CZ51" s="69"/>
      <c r="DA51" s="69"/>
      <c r="DB51" s="69"/>
      <c r="DC51" s="69"/>
      <c r="DD51" s="69"/>
      <c r="DE51" s="69"/>
      <c r="DF51" s="69"/>
      <c r="DG51" s="69"/>
      <c r="DH51" s="69"/>
      <c r="DI51" s="69"/>
      <c r="DJ51" s="69"/>
      <c r="DK51" s="69"/>
      <c r="DL51" s="69"/>
      <c r="DM51" s="69"/>
      <c r="DN51" s="69"/>
      <c r="DO51" s="69"/>
      <c r="DP51" s="69"/>
      <c r="DQ51" s="69"/>
      <c r="DR51" s="69"/>
      <c r="DS51" s="69"/>
      <c r="DT51" s="69"/>
      <c r="DU51" s="69"/>
      <c r="DV51" s="69"/>
      <c r="DW51" s="69"/>
      <c r="DX51" s="69"/>
      <c r="DY51" s="69"/>
      <c r="DZ51" s="69"/>
      <c r="EA51" s="69"/>
      <c r="EB51" s="69"/>
      <c r="EC51" s="69"/>
      <c r="ED51" s="69"/>
      <c r="EE51" s="69"/>
      <c r="EF51" s="69"/>
      <c r="EG51" s="69"/>
      <c r="EH51" s="69"/>
      <c r="EI51" s="69"/>
      <c r="EJ51" s="69"/>
      <c r="EK51" s="69"/>
      <c r="EL51" s="69"/>
      <c r="EM51" s="69"/>
      <c r="EN51" s="69"/>
      <c r="EO51" s="69"/>
      <c r="EP51" s="69"/>
      <c r="EQ51" s="69"/>
      <c r="ER51" s="69"/>
      <c r="ES51" s="69"/>
      <c r="ET51" s="69"/>
      <c r="EU51" s="69"/>
      <c r="EV51" s="69"/>
      <c r="EW51" s="69"/>
      <c r="EX51" s="69"/>
      <c r="EY51" s="69"/>
      <c r="EZ51" s="69"/>
      <c r="FA51" s="69"/>
      <c r="FB51" s="69"/>
      <c r="FC51" s="69"/>
      <c r="FD51" s="69"/>
      <c r="FE51" s="69"/>
      <c r="FF51" s="69"/>
      <c r="FG51" s="69"/>
      <c r="FH51" s="69"/>
      <c r="FI51" s="69"/>
    </row>
    <row r="52" spans="1:165" x14ac:dyDescent="0.25">
      <c r="A52" s="69">
        <v>-79.051202000000004</v>
      </c>
      <c r="B52" s="69">
        <v>35.587701000000003</v>
      </c>
      <c r="C52" t="s">
        <v>683</v>
      </c>
      <c r="D52" s="69" t="s">
        <v>216</v>
      </c>
      <c r="E52" s="69">
        <v>1</v>
      </c>
      <c r="F52" s="69" t="s">
        <v>148</v>
      </c>
      <c r="G52" s="69" t="s">
        <v>149</v>
      </c>
      <c r="H52" s="69">
        <v>1.7</v>
      </c>
      <c r="I52" s="69" t="s">
        <v>150</v>
      </c>
      <c r="J52" s="69" t="s">
        <v>336</v>
      </c>
      <c r="K52" s="69">
        <v>1</v>
      </c>
      <c r="L52" s="69">
        <v>170</v>
      </c>
      <c r="M52" s="69" t="s">
        <v>131</v>
      </c>
      <c r="N52" s="69">
        <v>200</v>
      </c>
      <c r="O52" s="69" t="s">
        <v>132</v>
      </c>
      <c r="P52" s="69" t="s">
        <v>133</v>
      </c>
      <c r="Q52" s="69">
        <v>136</v>
      </c>
      <c r="R52" s="69" t="s">
        <v>110</v>
      </c>
      <c r="S52" s="69" t="s">
        <v>336</v>
      </c>
      <c r="T52" s="69">
        <v>2</v>
      </c>
      <c r="U52" s="69">
        <v>68</v>
      </c>
      <c r="V52" s="69" t="s">
        <v>131</v>
      </c>
      <c r="W52" s="69">
        <v>200</v>
      </c>
      <c r="X52" s="69" t="s">
        <v>143</v>
      </c>
      <c r="Y52" s="69" t="s">
        <v>145</v>
      </c>
      <c r="Z52" s="69">
        <v>340</v>
      </c>
      <c r="AA52" s="69" t="s">
        <v>134</v>
      </c>
      <c r="AB52" s="69" t="s">
        <v>336</v>
      </c>
      <c r="AC52" s="69">
        <v>2</v>
      </c>
      <c r="AD52" s="69">
        <v>170</v>
      </c>
      <c r="AE52" s="69" t="s">
        <v>328</v>
      </c>
      <c r="AF52" s="69">
        <v>50</v>
      </c>
      <c r="AG52" s="69" t="s">
        <v>153</v>
      </c>
      <c r="AH52" s="69" t="s">
        <v>154</v>
      </c>
      <c r="AI52" s="69">
        <v>409</v>
      </c>
      <c r="AJ52" s="69" t="s">
        <v>150</v>
      </c>
      <c r="AK52" s="69" t="s">
        <v>336</v>
      </c>
      <c r="AL52" s="69">
        <v>3</v>
      </c>
      <c r="AM52" s="69">
        <v>818</v>
      </c>
      <c r="AN52" s="69" t="s">
        <v>328</v>
      </c>
      <c r="AO52" s="69">
        <v>50</v>
      </c>
      <c r="AP52" s="69" t="s">
        <v>120</v>
      </c>
      <c r="AQ52" s="69" t="s">
        <v>121</v>
      </c>
      <c r="AR52" s="69">
        <v>475</v>
      </c>
      <c r="AS52" s="69" t="s">
        <v>110</v>
      </c>
      <c r="AT52" s="69" t="s">
        <v>336</v>
      </c>
      <c r="AU52" s="69">
        <v>3</v>
      </c>
      <c r="AV52" s="69">
        <v>950</v>
      </c>
      <c r="AW52" s="69" t="s">
        <v>378</v>
      </c>
      <c r="AX52" s="69">
        <v>500</v>
      </c>
      <c r="AY52" s="69" t="s">
        <v>129</v>
      </c>
      <c r="AZ52" s="69" t="s">
        <v>130</v>
      </c>
      <c r="BA52" s="69">
        <v>561</v>
      </c>
      <c r="BB52" s="69" t="s">
        <v>110</v>
      </c>
      <c r="BC52" s="69" t="s">
        <v>335</v>
      </c>
      <c r="BD52" s="69">
        <v>3</v>
      </c>
      <c r="BE52" s="69">
        <v>112.20000000000002</v>
      </c>
      <c r="BF52" s="69" t="s">
        <v>328</v>
      </c>
      <c r="BG52" s="69">
        <v>50</v>
      </c>
      <c r="BH52" s="69" t="s">
        <v>138</v>
      </c>
      <c r="BI52" s="69" t="s">
        <v>139</v>
      </c>
      <c r="BJ52" s="69">
        <v>568</v>
      </c>
      <c r="BK52" s="69" t="s">
        <v>134</v>
      </c>
      <c r="BL52" s="69" t="s">
        <v>336</v>
      </c>
      <c r="BM52" s="69">
        <v>3</v>
      </c>
      <c r="BN52" s="69">
        <v>1136</v>
      </c>
      <c r="BO52" s="69" t="s">
        <v>378</v>
      </c>
      <c r="BP52" s="69">
        <v>500</v>
      </c>
      <c r="BQ52" s="69" t="s">
        <v>156</v>
      </c>
      <c r="BR52" s="69" t="s">
        <v>158</v>
      </c>
      <c r="BS52" s="69">
        <v>608</v>
      </c>
      <c r="BT52" s="69" t="s">
        <v>150</v>
      </c>
      <c r="BU52" s="69" t="s">
        <v>335</v>
      </c>
      <c r="BV52" s="69">
        <v>3</v>
      </c>
      <c r="BW52" s="69">
        <v>121.6</v>
      </c>
      <c r="BX52" s="69" t="s">
        <v>378</v>
      </c>
      <c r="BY52" s="69">
        <v>500</v>
      </c>
      <c r="BZ52" s="69" t="s">
        <v>144</v>
      </c>
      <c r="CA52" s="69" t="s">
        <v>142</v>
      </c>
      <c r="CB52" s="69">
        <v>616</v>
      </c>
      <c r="CC52" s="69" t="s">
        <v>134</v>
      </c>
      <c r="CD52" s="69" t="s">
        <v>335</v>
      </c>
      <c r="CE52" s="69">
        <v>3</v>
      </c>
      <c r="CF52" s="69">
        <v>123.2</v>
      </c>
      <c r="CG52" s="69" t="s">
        <v>318</v>
      </c>
      <c r="CH52" s="69">
        <v>300</v>
      </c>
      <c r="CI52" s="69" t="s">
        <v>113</v>
      </c>
      <c r="CJ52" s="69" t="s">
        <v>114</v>
      </c>
      <c r="CK52" s="69">
        <v>1180</v>
      </c>
      <c r="CL52" s="69" t="s">
        <v>110</v>
      </c>
      <c r="CM52" s="69" t="s">
        <v>336</v>
      </c>
      <c r="CN52" s="69">
        <v>3</v>
      </c>
      <c r="CO52" s="69">
        <v>393.33333333333331</v>
      </c>
      <c r="CP52" s="69" t="s">
        <v>318</v>
      </c>
      <c r="CQ52" s="69">
        <v>300</v>
      </c>
      <c r="CR52" s="69" t="s">
        <v>151</v>
      </c>
      <c r="CS52" s="69" t="s">
        <v>152</v>
      </c>
      <c r="CT52" s="69">
        <v>1240</v>
      </c>
      <c r="CU52" s="69" t="s">
        <v>150</v>
      </c>
      <c r="CV52" s="69" t="s">
        <v>336</v>
      </c>
      <c r="CW52" s="69">
        <v>2</v>
      </c>
      <c r="CX52" s="69">
        <v>413.33333333333337</v>
      </c>
      <c r="CY52" s="69" t="s">
        <v>318</v>
      </c>
      <c r="CZ52" s="69">
        <v>300</v>
      </c>
      <c r="DA52" s="69" t="s">
        <v>135</v>
      </c>
      <c r="DB52" s="69" t="s">
        <v>136</v>
      </c>
      <c r="DC52" s="69">
        <v>2170</v>
      </c>
      <c r="DD52" s="69" t="s">
        <v>134</v>
      </c>
      <c r="DE52" s="69" t="s">
        <v>336</v>
      </c>
      <c r="DF52" s="69">
        <v>2</v>
      </c>
      <c r="DG52" s="69">
        <v>723.33333333333337</v>
      </c>
      <c r="DH52" s="6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69"/>
      <c r="EJ52" s="69"/>
      <c r="EK52" s="69"/>
      <c r="EL52" s="69"/>
      <c r="EM52" s="69"/>
      <c r="EN52" s="69"/>
      <c r="EO52" s="69"/>
      <c r="EP52" s="69"/>
      <c r="EQ52" s="69"/>
      <c r="ER52" s="69"/>
      <c r="ES52" s="69"/>
      <c r="ET52" s="69"/>
      <c r="EU52" s="69"/>
      <c r="EV52" s="69"/>
      <c r="EW52" s="69"/>
      <c r="EX52" s="69"/>
      <c r="EY52" s="69"/>
      <c r="EZ52" s="69"/>
      <c r="FA52" s="69"/>
      <c r="FB52" s="69"/>
      <c r="FC52" s="69"/>
      <c r="FD52" s="69"/>
      <c r="FE52" s="69"/>
      <c r="FF52" s="69"/>
      <c r="FG52" s="69"/>
      <c r="FH52" s="69"/>
      <c r="FI52" s="69"/>
    </row>
    <row r="53" spans="1:165" x14ac:dyDescent="0.25">
      <c r="A53" s="69">
        <v>-81.747240000000005</v>
      </c>
      <c r="B53" s="69">
        <v>35.218443000000001</v>
      </c>
      <c r="C53" t="s">
        <v>636</v>
      </c>
      <c r="D53" s="69" t="s">
        <v>328</v>
      </c>
      <c r="E53" s="69">
        <v>50</v>
      </c>
      <c r="F53" s="69" t="s">
        <v>208</v>
      </c>
      <c r="G53" s="69" t="s">
        <v>209</v>
      </c>
      <c r="H53" s="69">
        <v>683</v>
      </c>
      <c r="I53" s="69" t="s">
        <v>198</v>
      </c>
      <c r="J53" s="69" t="s">
        <v>336</v>
      </c>
      <c r="K53" s="69">
        <v>2</v>
      </c>
      <c r="L53" s="69">
        <v>1366</v>
      </c>
      <c r="M53" s="69" t="s">
        <v>328</v>
      </c>
      <c r="N53" s="69">
        <v>50</v>
      </c>
      <c r="O53" s="69" t="s">
        <v>206</v>
      </c>
      <c r="P53" s="69" t="s">
        <v>207</v>
      </c>
      <c r="Q53" s="69">
        <v>704</v>
      </c>
      <c r="R53" s="69" t="s">
        <v>214</v>
      </c>
      <c r="S53" s="69" t="s">
        <v>336</v>
      </c>
      <c r="T53" s="69">
        <v>2</v>
      </c>
      <c r="U53" s="69">
        <v>1408</v>
      </c>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s="69"/>
      <c r="CA53" s="69"/>
      <c r="CB53" s="69"/>
      <c r="CC53" s="69"/>
      <c r="CD53" s="69"/>
      <c r="CE53" s="69"/>
      <c r="CF53" s="69"/>
      <c r="CG53" s="69"/>
      <c r="CH53" s="69"/>
      <c r="CI53" s="69"/>
      <c r="CJ53" s="69"/>
      <c r="CK53" s="69"/>
      <c r="CL53" s="69"/>
      <c r="CM53" s="69"/>
      <c r="CN53" s="69"/>
      <c r="CO53" s="69"/>
      <c r="CP53" s="69"/>
      <c r="CQ53" s="69"/>
      <c r="CR53" s="69"/>
      <c r="CS53" s="69"/>
      <c r="CT53" s="69"/>
      <c r="CU53" s="69"/>
      <c r="CV53" s="69"/>
      <c r="CW53" s="69"/>
      <c r="CX53" s="69"/>
      <c r="CY53" s="69"/>
      <c r="CZ53" s="69"/>
      <c r="DA53" s="69"/>
      <c r="DB53" s="69"/>
      <c r="DC53" s="69"/>
      <c r="DD53" s="69"/>
      <c r="DE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c r="EN53" s="69"/>
      <c r="EO53" s="69"/>
      <c r="EP53" s="69"/>
      <c r="EQ53" s="69"/>
      <c r="ER53" s="69"/>
      <c r="ES53" s="69"/>
      <c r="ET53" s="69"/>
      <c r="EU53" s="69"/>
      <c r="EV53" s="69"/>
      <c r="EW53" s="69"/>
      <c r="EX53" s="69"/>
      <c r="EY53" s="69"/>
      <c r="EZ53" s="69"/>
      <c r="FA53" s="69"/>
      <c r="FB53" s="69"/>
      <c r="FC53" s="69"/>
      <c r="FD53" s="69"/>
      <c r="FE53" s="69"/>
      <c r="FF53" s="69"/>
      <c r="FG53" s="69"/>
      <c r="FH53" s="69"/>
      <c r="FI53" s="69"/>
    </row>
    <row r="54" spans="1:165" x14ac:dyDescent="0.25">
      <c r="A54" s="69">
        <v>-81.747240000000005</v>
      </c>
      <c r="B54" s="69">
        <v>35.218443000000001</v>
      </c>
      <c r="C54" t="s">
        <v>637</v>
      </c>
      <c r="D54" s="69" t="s">
        <v>328</v>
      </c>
      <c r="E54" s="69">
        <v>50</v>
      </c>
      <c r="F54" s="69" t="s">
        <v>208</v>
      </c>
      <c r="G54" s="69" t="s">
        <v>209</v>
      </c>
      <c r="H54" s="69">
        <v>459</v>
      </c>
      <c r="I54" s="69" t="s">
        <v>198</v>
      </c>
      <c r="J54" s="69" t="s">
        <v>336</v>
      </c>
      <c r="K54" s="69">
        <v>2</v>
      </c>
      <c r="L54" s="69">
        <v>918</v>
      </c>
      <c r="M54" s="69" t="s">
        <v>328</v>
      </c>
      <c r="N54" s="69">
        <v>50</v>
      </c>
      <c r="O54" s="69" t="s">
        <v>206</v>
      </c>
      <c r="P54" s="69" t="s">
        <v>207</v>
      </c>
      <c r="Q54" s="69">
        <v>516</v>
      </c>
      <c r="R54" s="69" t="s">
        <v>214</v>
      </c>
      <c r="S54" s="69" t="s">
        <v>336</v>
      </c>
      <c r="T54" s="69">
        <v>2</v>
      </c>
      <c r="U54" s="69">
        <v>1032</v>
      </c>
      <c r="V54" s="69" t="s">
        <v>318</v>
      </c>
      <c r="W54" s="69">
        <v>300</v>
      </c>
      <c r="X54" s="69" t="s">
        <v>199</v>
      </c>
      <c r="Y54" s="69" t="s">
        <v>200</v>
      </c>
      <c r="Z54" s="69">
        <v>4970</v>
      </c>
      <c r="AA54" s="69" t="s">
        <v>198</v>
      </c>
      <c r="AB54" s="69" t="s">
        <v>336</v>
      </c>
      <c r="AC54" s="69">
        <v>2</v>
      </c>
      <c r="AD54" s="69">
        <v>1656.6666666666667</v>
      </c>
      <c r="AE54" s="69" t="s">
        <v>318</v>
      </c>
      <c r="AF54" s="69">
        <v>300</v>
      </c>
      <c r="AG54" s="69" t="s">
        <v>212</v>
      </c>
      <c r="AH54" s="69" t="s">
        <v>213</v>
      </c>
      <c r="AI54" s="69">
        <v>5070</v>
      </c>
      <c r="AJ54" s="69" t="s">
        <v>214</v>
      </c>
      <c r="AK54" s="69" t="s">
        <v>336</v>
      </c>
      <c r="AL54" s="69">
        <v>2</v>
      </c>
      <c r="AM54" s="69">
        <v>1689.9999999999998</v>
      </c>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c r="CC54" s="69"/>
      <c r="CD54" s="69"/>
      <c r="CE54" s="69"/>
      <c r="CF54" s="69"/>
      <c r="CG54" s="69"/>
      <c r="CH54" s="69"/>
      <c r="CI54" s="69"/>
      <c r="CJ54" s="69"/>
      <c r="CK54" s="69"/>
      <c r="CL54" s="69"/>
      <c r="CM54" s="69"/>
      <c r="CN54" s="69"/>
      <c r="CO54" s="69"/>
      <c r="CP54" s="69"/>
      <c r="CQ54" s="69"/>
      <c r="CR54" s="69"/>
      <c r="CS54" s="69"/>
      <c r="CT54" s="69"/>
      <c r="CU54" s="69"/>
      <c r="CV54" s="69"/>
      <c r="CW54" s="69"/>
      <c r="CX54" s="69"/>
      <c r="CY54" s="69"/>
      <c r="CZ54" s="69"/>
      <c r="DA54" s="69"/>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c r="EN54" s="69"/>
      <c r="EO54" s="69"/>
      <c r="EP54" s="69"/>
      <c r="EQ54" s="69"/>
      <c r="ER54" s="69"/>
      <c r="ES54" s="69"/>
      <c r="ET54" s="69"/>
      <c r="EU54" s="69"/>
      <c r="EV54" s="69"/>
      <c r="EW54" s="69"/>
      <c r="EX54" s="69"/>
      <c r="EY54" s="69"/>
      <c r="EZ54" s="69"/>
      <c r="FA54" s="69"/>
      <c r="FB54" s="69"/>
      <c r="FC54" s="69"/>
      <c r="FD54" s="69"/>
      <c r="FE54" s="69"/>
      <c r="FF54" s="69"/>
      <c r="FG54" s="69"/>
      <c r="FH54" s="69"/>
      <c r="FI54" s="69"/>
    </row>
    <row r="55" spans="1:165" x14ac:dyDescent="0.25">
      <c r="A55" s="69">
        <v>-81.745310000000003</v>
      </c>
      <c r="B55" s="69">
        <v>35.215919</v>
      </c>
      <c r="C55" t="s">
        <v>638</v>
      </c>
      <c r="D55" s="69" t="s">
        <v>328</v>
      </c>
      <c r="E55" s="69">
        <v>50</v>
      </c>
      <c r="F55" s="69" t="s">
        <v>206</v>
      </c>
      <c r="G55" s="69" t="s">
        <v>207</v>
      </c>
      <c r="H55" s="69">
        <v>57</v>
      </c>
      <c r="I55" s="69" t="s">
        <v>214</v>
      </c>
      <c r="J55" s="69" t="s">
        <v>336</v>
      </c>
      <c r="K55" s="69">
        <v>2</v>
      </c>
      <c r="L55" s="69">
        <v>113.99999999999999</v>
      </c>
      <c r="M55" s="69" t="s">
        <v>328</v>
      </c>
      <c r="N55" s="69">
        <v>50</v>
      </c>
      <c r="O55" s="69" t="s">
        <v>208</v>
      </c>
      <c r="P55" s="69" t="s">
        <v>209</v>
      </c>
      <c r="Q55" s="69">
        <v>84</v>
      </c>
      <c r="R55" s="69" t="s">
        <v>198</v>
      </c>
      <c r="S55" s="69" t="s">
        <v>336</v>
      </c>
      <c r="T55" s="69">
        <v>2</v>
      </c>
      <c r="U55" s="69">
        <v>168</v>
      </c>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CZ55" s="69"/>
      <c r="DA55" s="69"/>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c r="EN55" s="69"/>
      <c r="EO55" s="69"/>
      <c r="EP55" s="69"/>
      <c r="EQ55" s="69"/>
      <c r="ER55" s="69"/>
      <c r="ES55" s="69"/>
      <c r="ET55" s="69"/>
      <c r="EU55" s="69"/>
      <c r="EV55" s="69"/>
      <c r="EW55" s="69"/>
      <c r="EX55" s="69"/>
      <c r="EY55" s="69"/>
      <c r="EZ55" s="69"/>
      <c r="FA55" s="69"/>
      <c r="FB55" s="69"/>
      <c r="FC55" s="69"/>
      <c r="FD55" s="69"/>
      <c r="FE55" s="69"/>
      <c r="FF55" s="69"/>
      <c r="FG55" s="69"/>
      <c r="FH55" s="69"/>
      <c r="FI55" s="69"/>
    </row>
    <row r="56" spans="1:165" x14ac:dyDescent="0.25">
      <c r="A56" s="69">
        <v>-81.746812000000006</v>
      </c>
      <c r="B56" s="69">
        <v>35.210151000000003</v>
      </c>
      <c r="C56" t="s">
        <v>639</v>
      </c>
      <c r="D56" s="69" t="s">
        <v>328</v>
      </c>
      <c r="E56" s="69">
        <v>50</v>
      </c>
      <c r="F56" s="69" t="s">
        <v>206</v>
      </c>
      <c r="G56" s="69" t="s">
        <v>207</v>
      </c>
      <c r="H56" s="69">
        <v>114</v>
      </c>
      <c r="I56" s="69" t="s">
        <v>214</v>
      </c>
      <c r="J56" s="69" t="s">
        <v>336</v>
      </c>
      <c r="K56" s="69">
        <v>2</v>
      </c>
      <c r="L56" s="69">
        <v>227.99999999999997</v>
      </c>
      <c r="M56" s="69" t="s">
        <v>328</v>
      </c>
      <c r="N56" s="69">
        <v>50</v>
      </c>
      <c r="O56" s="69" t="s">
        <v>208</v>
      </c>
      <c r="P56" s="69" t="s">
        <v>209</v>
      </c>
      <c r="Q56" s="69">
        <v>148</v>
      </c>
      <c r="R56" s="69" t="s">
        <v>198</v>
      </c>
      <c r="S56" s="69" t="s">
        <v>336</v>
      </c>
      <c r="T56" s="69">
        <v>2</v>
      </c>
      <c r="U56" s="69">
        <v>296</v>
      </c>
      <c r="V56" s="69" t="s">
        <v>318</v>
      </c>
      <c r="W56" s="69">
        <v>300</v>
      </c>
      <c r="X56" s="69" t="s">
        <v>212</v>
      </c>
      <c r="Y56" s="69" t="s">
        <v>213</v>
      </c>
      <c r="Z56" s="69">
        <v>8510</v>
      </c>
      <c r="AA56" s="69" t="s">
        <v>214</v>
      </c>
      <c r="AB56" s="69" t="s">
        <v>336</v>
      </c>
      <c r="AC56" s="69">
        <v>2</v>
      </c>
      <c r="AD56" s="69">
        <v>2836.6666666666665</v>
      </c>
      <c r="AE56" s="69" t="s">
        <v>318</v>
      </c>
      <c r="AF56" s="69">
        <v>300</v>
      </c>
      <c r="AG56" s="69" t="s">
        <v>199</v>
      </c>
      <c r="AH56" s="69" t="s">
        <v>200</v>
      </c>
      <c r="AI56" s="69">
        <v>9890</v>
      </c>
      <c r="AJ56" s="69" t="s">
        <v>198</v>
      </c>
      <c r="AK56" s="69" t="s">
        <v>336</v>
      </c>
      <c r="AL56" s="69">
        <v>2</v>
      </c>
      <c r="AM56" s="69">
        <v>3296.666666666667</v>
      </c>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CZ56" s="69"/>
      <c r="DA56" s="69"/>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c r="EN56" s="69"/>
      <c r="EO56" s="69"/>
      <c r="EP56" s="69"/>
      <c r="EQ56" s="69"/>
      <c r="ER56" s="69"/>
      <c r="ES56" s="69"/>
      <c r="ET56" s="69"/>
      <c r="EU56" s="69"/>
      <c r="EV56" s="69"/>
      <c r="EW56" s="69"/>
      <c r="EX56" s="69"/>
      <c r="EY56" s="69"/>
      <c r="EZ56" s="69"/>
      <c r="FA56" s="69"/>
      <c r="FB56" s="69"/>
      <c r="FC56" s="69"/>
      <c r="FD56" s="69"/>
      <c r="FE56" s="69"/>
      <c r="FF56" s="69"/>
      <c r="FG56" s="69"/>
      <c r="FH56" s="69"/>
      <c r="FI56" s="69"/>
    </row>
    <row r="57" spans="1:165" x14ac:dyDescent="0.25">
      <c r="A57" s="69">
        <v>-81.757872000000006</v>
      </c>
      <c r="B57" s="69">
        <v>35.215516000000001</v>
      </c>
      <c r="C57" t="s">
        <v>640</v>
      </c>
      <c r="D57" s="69" t="s">
        <v>352</v>
      </c>
      <c r="E57" s="69">
        <v>10</v>
      </c>
      <c r="F57" s="69" t="s">
        <v>413</v>
      </c>
      <c r="G57" s="69" t="s">
        <v>414</v>
      </c>
      <c r="H57" s="69">
        <v>14</v>
      </c>
      <c r="I57" s="69" t="s">
        <v>198</v>
      </c>
      <c r="J57" s="69" t="s">
        <v>336</v>
      </c>
      <c r="K57" s="69">
        <v>1</v>
      </c>
      <c r="L57" s="69">
        <v>140</v>
      </c>
      <c r="M57" s="69" t="s">
        <v>368</v>
      </c>
      <c r="N57" s="69">
        <v>250</v>
      </c>
      <c r="O57" s="69" t="s">
        <v>65</v>
      </c>
      <c r="P57" s="69" t="s">
        <v>66</v>
      </c>
      <c r="Q57" s="69">
        <v>280</v>
      </c>
      <c r="R57" s="69" t="s">
        <v>198</v>
      </c>
      <c r="S57" s="69" t="s">
        <v>336</v>
      </c>
      <c r="T57" s="69">
        <v>2</v>
      </c>
      <c r="U57" s="69">
        <v>112.00000000000001</v>
      </c>
      <c r="V57" s="69" t="s">
        <v>368</v>
      </c>
      <c r="W57" s="69">
        <v>250</v>
      </c>
      <c r="X57" s="69" t="s">
        <v>69</v>
      </c>
      <c r="Y57" s="69" t="s">
        <v>66</v>
      </c>
      <c r="Z57" s="69">
        <v>300</v>
      </c>
      <c r="AA57" s="69" t="s">
        <v>214</v>
      </c>
      <c r="AB57" s="69" t="s">
        <v>335</v>
      </c>
      <c r="AC57" s="69">
        <v>2</v>
      </c>
      <c r="AD57" s="69">
        <v>120</v>
      </c>
      <c r="AE57" s="69" t="s">
        <v>318</v>
      </c>
      <c r="AF57" s="69">
        <v>300</v>
      </c>
      <c r="AG57" s="69" t="s">
        <v>199</v>
      </c>
      <c r="AH57" s="69" t="s">
        <v>200</v>
      </c>
      <c r="AI57" s="69">
        <v>349</v>
      </c>
      <c r="AJ57" s="69" t="s">
        <v>198</v>
      </c>
      <c r="AK57" s="69" t="s">
        <v>336</v>
      </c>
      <c r="AL57" s="69">
        <v>2</v>
      </c>
      <c r="AM57" s="69">
        <v>116.33333333333333</v>
      </c>
      <c r="AN57" s="69" t="s">
        <v>328</v>
      </c>
      <c r="AO57" s="69">
        <v>50</v>
      </c>
      <c r="AP57" s="69" t="s">
        <v>208</v>
      </c>
      <c r="AQ57" s="69" t="s">
        <v>209</v>
      </c>
      <c r="AR57" s="69">
        <v>410</v>
      </c>
      <c r="AS57" s="69" t="s">
        <v>198</v>
      </c>
      <c r="AT57" s="69" t="s">
        <v>336</v>
      </c>
      <c r="AU57" s="69">
        <v>2</v>
      </c>
      <c r="AV57" s="69">
        <v>819.99999999999989</v>
      </c>
      <c r="AW57" s="69" t="s">
        <v>318</v>
      </c>
      <c r="AX57" s="69">
        <v>300</v>
      </c>
      <c r="AY57" s="69" t="s">
        <v>212</v>
      </c>
      <c r="AZ57" s="69" t="s">
        <v>213</v>
      </c>
      <c r="BA57" s="69">
        <v>450</v>
      </c>
      <c r="BB57" s="69" t="s">
        <v>214</v>
      </c>
      <c r="BC57" s="69" t="s">
        <v>336</v>
      </c>
      <c r="BD57" s="69">
        <v>2</v>
      </c>
      <c r="BE57" s="69">
        <v>150</v>
      </c>
      <c r="BF57" s="69" t="s">
        <v>328</v>
      </c>
      <c r="BG57" s="69">
        <v>50</v>
      </c>
      <c r="BH57" s="69" t="s">
        <v>206</v>
      </c>
      <c r="BI57" s="69" t="s">
        <v>207</v>
      </c>
      <c r="BJ57" s="69">
        <v>483</v>
      </c>
      <c r="BK57" s="69" t="s">
        <v>214</v>
      </c>
      <c r="BL57" s="69" t="s">
        <v>336</v>
      </c>
      <c r="BM57" s="69">
        <v>2</v>
      </c>
      <c r="BN57" s="69">
        <v>966</v>
      </c>
      <c r="BO57" s="69" t="s">
        <v>378</v>
      </c>
      <c r="BP57" s="69">
        <v>500</v>
      </c>
      <c r="BQ57" s="69" t="s">
        <v>67</v>
      </c>
      <c r="BR57" s="69" t="s">
        <v>68</v>
      </c>
      <c r="BS57" s="69">
        <v>590</v>
      </c>
      <c r="BT57" s="69" t="s">
        <v>198</v>
      </c>
      <c r="BU57" s="69" t="s">
        <v>335</v>
      </c>
      <c r="BV57" s="69">
        <v>2</v>
      </c>
      <c r="BW57" s="69">
        <v>118</v>
      </c>
      <c r="BX57" s="69" t="s">
        <v>378</v>
      </c>
      <c r="BY57" s="69">
        <v>500</v>
      </c>
      <c r="BZ57" s="69" t="s">
        <v>70</v>
      </c>
      <c r="CA57" s="69" t="s">
        <v>71</v>
      </c>
      <c r="CB57" s="69">
        <v>600</v>
      </c>
      <c r="CC57" s="69" t="s">
        <v>214</v>
      </c>
      <c r="CD57" s="69" t="s">
        <v>335</v>
      </c>
      <c r="CE57" s="69">
        <v>2</v>
      </c>
      <c r="CF57" s="69">
        <v>120</v>
      </c>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row>
    <row r="58" spans="1:165" x14ac:dyDescent="0.25">
      <c r="A58" s="69">
        <v>-81.757872000000006</v>
      </c>
      <c r="B58" s="69">
        <v>35.215516000000001</v>
      </c>
      <c r="C58" t="s">
        <v>641</v>
      </c>
      <c r="D58" s="69" t="s">
        <v>328</v>
      </c>
      <c r="E58" s="69">
        <v>50</v>
      </c>
      <c r="F58" s="69" t="s">
        <v>208</v>
      </c>
      <c r="G58" s="69" t="s">
        <v>209</v>
      </c>
      <c r="H58" s="69">
        <v>51</v>
      </c>
      <c r="I58" s="69" t="s">
        <v>198</v>
      </c>
      <c r="J58" s="69" t="s">
        <v>336</v>
      </c>
      <c r="K58" s="69">
        <v>2</v>
      </c>
      <c r="L58" s="69">
        <v>102</v>
      </c>
      <c r="M58" s="69" t="s">
        <v>328</v>
      </c>
      <c r="N58" s="69">
        <v>50</v>
      </c>
      <c r="O58" s="69" t="s">
        <v>206</v>
      </c>
      <c r="P58" s="69" t="s">
        <v>207</v>
      </c>
      <c r="Q58" s="69">
        <v>51</v>
      </c>
      <c r="R58" s="69" t="s">
        <v>214</v>
      </c>
      <c r="S58" s="69" t="s">
        <v>336</v>
      </c>
      <c r="T58" s="69">
        <v>2</v>
      </c>
      <c r="U58" s="69">
        <v>102</v>
      </c>
      <c r="V58" s="69" t="s">
        <v>318</v>
      </c>
      <c r="W58" s="69">
        <v>300</v>
      </c>
      <c r="X58" s="69" t="s">
        <v>212</v>
      </c>
      <c r="Y58" s="69" t="s">
        <v>213</v>
      </c>
      <c r="Z58" s="69">
        <v>1010</v>
      </c>
      <c r="AA58" s="69" t="s">
        <v>214</v>
      </c>
      <c r="AB58" s="69" t="s">
        <v>336</v>
      </c>
      <c r="AC58" s="69">
        <v>2</v>
      </c>
      <c r="AD58" s="69">
        <v>336.66666666666669</v>
      </c>
      <c r="AE58" s="69" t="s">
        <v>318</v>
      </c>
      <c r="AF58" s="69">
        <v>300</v>
      </c>
      <c r="AG58" s="69" t="s">
        <v>199</v>
      </c>
      <c r="AH58" s="69" t="s">
        <v>200</v>
      </c>
      <c r="AI58" s="69">
        <v>1240</v>
      </c>
      <c r="AJ58" s="69" t="s">
        <v>198</v>
      </c>
      <c r="AK58" s="69" t="s">
        <v>336</v>
      </c>
      <c r="AL58" s="69">
        <v>2</v>
      </c>
      <c r="AM58" s="69">
        <v>413.33333333333337</v>
      </c>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c r="EN58" s="69"/>
      <c r="EO58" s="69"/>
      <c r="EP58" s="69"/>
      <c r="EQ58" s="69"/>
      <c r="ER58" s="69"/>
      <c r="ES58" s="69"/>
      <c r="ET58" s="69"/>
      <c r="EU58" s="69"/>
      <c r="EV58" s="69"/>
      <c r="EW58" s="69"/>
      <c r="EX58" s="69"/>
      <c r="EY58" s="69"/>
      <c r="EZ58" s="69"/>
      <c r="FA58" s="69"/>
      <c r="FB58" s="69"/>
      <c r="FC58" s="69"/>
      <c r="FD58" s="69"/>
      <c r="FE58" s="69"/>
      <c r="FF58" s="69"/>
      <c r="FG58" s="69"/>
      <c r="FH58" s="69"/>
      <c r="FI58" s="69"/>
    </row>
    <row r="59" spans="1:165" x14ac:dyDescent="0.25">
      <c r="A59" s="69">
        <v>-81.750782000000001</v>
      </c>
      <c r="B59" s="69">
        <v>35.206355000000002</v>
      </c>
      <c r="C59" t="s">
        <v>642</v>
      </c>
      <c r="D59" s="69" t="s">
        <v>328</v>
      </c>
      <c r="E59" s="69">
        <v>50</v>
      </c>
      <c r="F59" s="69" t="s">
        <v>208</v>
      </c>
      <c r="G59" s="69" t="s">
        <v>209</v>
      </c>
      <c r="H59" s="69">
        <v>87</v>
      </c>
      <c r="I59" s="69" t="s">
        <v>198</v>
      </c>
      <c r="J59" s="69" t="s">
        <v>336</v>
      </c>
      <c r="K59" s="69">
        <v>1</v>
      </c>
      <c r="L59" s="69">
        <v>174</v>
      </c>
      <c r="M59" s="69" t="s">
        <v>318</v>
      </c>
      <c r="N59" s="69">
        <v>300</v>
      </c>
      <c r="O59" s="69" t="s">
        <v>212</v>
      </c>
      <c r="P59" s="69" t="s">
        <v>213</v>
      </c>
      <c r="Q59" s="69">
        <v>383</v>
      </c>
      <c r="R59" s="69" t="s">
        <v>214</v>
      </c>
      <c r="S59" s="69" t="s">
        <v>336</v>
      </c>
      <c r="T59" s="69">
        <v>2</v>
      </c>
      <c r="U59" s="69">
        <v>127.66666666666666</v>
      </c>
      <c r="V59" s="69" t="s">
        <v>318</v>
      </c>
      <c r="W59" s="69">
        <v>300</v>
      </c>
      <c r="X59" s="69" t="s">
        <v>199</v>
      </c>
      <c r="Y59" s="69" t="s">
        <v>200</v>
      </c>
      <c r="Z59" s="69">
        <v>2170</v>
      </c>
      <c r="AA59" s="69" t="s">
        <v>198</v>
      </c>
      <c r="AB59" s="69" t="s">
        <v>336</v>
      </c>
      <c r="AC59" s="69">
        <v>2</v>
      </c>
      <c r="AD59" s="69">
        <v>723.33333333333337</v>
      </c>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69"/>
      <c r="DN59" s="69"/>
      <c r="DO59" s="69"/>
      <c r="DP59" s="69"/>
      <c r="DQ59" s="69"/>
      <c r="DR59" s="69"/>
      <c r="DS59" s="69"/>
      <c r="DT59" s="69"/>
      <c r="DU59" s="69"/>
      <c r="DV59" s="69"/>
      <c r="DW59" s="69"/>
      <c r="DX59" s="69"/>
      <c r="DY59" s="69"/>
      <c r="DZ59" s="69"/>
      <c r="EA59" s="69"/>
      <c r="EB59" s="69"/>
      <c r="EC59" s="69"/>
      <c r="ED59" s="69"/>
      <c r="EE59" s="69"/>
      <c r="EF59" s="69"/>
      <c r="EG59" s="69"/>
      <c r="EH59" s="69"/>
      <c r="EI59" s="69"/>
      <c r="EJ59" s="69"/>
      <c r="EK59" s="69"/>
      <c r="EL59" s="69"/>
      <c r="EM59" s="69"/>
      <c r="EN59" s="69"/>
      <c r="EO59" s="69"/>
      <c r="EP59" s="69"/>
      <c r="EQ59" s="69"/>
      <c r="ER59" s="69"/>
      <c r="ES59" s="69"/>
      <c r="ET59" s="69"/>
      <c r="EU59" s="69"/>
      <c r="EV59" s="69"/>
      <c r="EW59" s="69"/>
      <c r="EX59" s="69"/>
      <c r="EY59" s="69"/>
      <c r="EZ59" s="69"/>
      <c r="FA59" s="69"/>
      <c r="FB59" s="69"/>
      <c r="FC59" s="69"/>
      <c r="FD59" s="69"/>
      <c r="FE59" s="69"/>
      <c r="FF59" s="69"/>
      <c r="FG59" s="69"/>
      <c r="FH59" s="69"/>
      <c r="FI59" s="69"/>
    </row>
    <row r="60" spans="1:165" x14ac:dyDescent="0.25">
      <c r="A60" s="69">
        <v>-81.750782000000001</v>
      </c>
      <c r="B60" s="69">
        <v>35.206355000000002</v>
      </c>
      <c r="C60" t="s">
        <v>643</v>
      </c>
      <c r="D60" s="69" t="s">
        <v>328</v>
      </c>
      <c r="E60" s="69">
        <v>50</v>
      </c>
      <c r="F60" s="69" t="s">
        <v>208</v>
      </c>
      <c r="G60" s="69" t="s">
        <v>209</v>
      </c>
      <c r="H60" s="69">
        <v>61</v>
      </c>
      <c r="I60" s="69" t="s">
        <v>198</v>
      </c>
      <c r="J60" s="69" t="s">
        <v>335</v>
      </c>
      <c r="K60" s="69">
        <v>2</v>
      </c>
      <c r="L60" s="69">
        <v>122</v>
      </c>
      <c r="M60" s="69" t="s">
        <v>328</v>
      </c>
      <c r="N60" s="69">
        <v>50</v>
      </c>
      <c r="O60" s="69" t="s">
        <v>206</v>
      </c>
      <c r="P60" s="69" t="s">
        <v>207</v>
      </c>
      <c r="Q60" s="69">
        <v>61</v>
      </c>
      <c r="R60" s="69" t="s">
        <v>214</v>
      </c>
      <c r="S60" s="69" t="s">
        <v>336</v>
      </c>
      <c r="T60" s="69">
        <v>2</v>
      </c>
      <c r="U60" s="69">
        <v>122</v>
      </c>
      <c r="V60" s="69" t="s">
        <v>318</v>
      </c>
      <c r="W60" s="69">
        <v>300</v>
      </c>
      <c r="X60" s="69" t="s">
        <v>199</v>
      </c>
      <c r="Y60" s="69" t="s">
        <v>200</v>
      </c>
      <c r="Z60" s="69">
        <v>963</v>
      </c>
      <c r="AA60" s="69" t="s">
        <v>198</v>
      </c>
      <c r="AB60" s="69" t="s">
        <v>336</v>
      </c>
      <c r="AC60" s="69">
        <v>2</v>
      </c>
      <c r="AD60" s="69">
        <v>321</v>
      </c>
      <c r="AE60" s="69" t="s">
        <v>318</v>
      </c>
      <c r="AF60" s="69">
        <v>300</v>
      </c>
      <c r="AG60" s="69" t="s">
        <v>212</v>
      </c>
      <c r="AH60" s="69" t="s">
        <v>213</v>
      </c>
      <c r="AI60" s="69">
        <v>1130</v>
      </c>
      <c r="AJ60" s="69" t="s">
        <v>214</v>
      </c>
      <c r="AK60" s="69" t="s">
        <v>336</v>
      </c>
      <c r="AL60" s="69">
        <v>2</v>
      </c>
      <c r="AM60" s="69">
        <v>376.66666666666669</v>
      </c>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69"/>
      <c r="DN60" s="69"/>
      <c r="DO60" s="69"/>
      <c r="DP60" s="69"/>
      <c r="DQ60" s="69"/>
      <c r="DR60" s="69"/>
      <c r="DS60" s="69"/>
      <c r="DT60" s="69"/>
      <c r="DU60" s="69"/>
      <c r="DV60" s="69"/>
      <c r="DW60" s="69"/>
      <c r="DX60" s="69"/>
      <c r="DY60" s="69"/>
      <c r="DZ60" s="69"/>
      <c r="EA60" s="69"/>
      <c r="EB60" s="69"/>
      <c r="EC60" s="69"/>
      <c r="ED60" s="69"/>
      <c r="EE60" s="69"/>
      <c r="EF60" s="69"/>
      <c r="EG60" s="69"/>
      <c r="EH60" s="69"/>
      <c r="EI60" s="69"/>
      <c r="EJ60" s="69"/>
      <c r="EK60" s="69"/>
      <c r="EL60" s="69"/>
      <c r="EM60" s="69"/>
      <c r="EN60" s="69"/>
      <c r="EO60" s="69"/>
      <c r="EP60" s="69"/>
      <c r="EQ60" s="69"/>
      <c r="ER60" s="69"/>
      <c r="ES60" s="69"/>
      <c r="ET60" s="69"/>
      <c r="EU60" s="69"/>
      <c r="EV60" s="69"/>
      <c r="EW60" s="69"/>
      <c r="EX60" s="69"/>
      <c r="EY60" s="69"/>
      <c r="EZ60" s="69"/>
      <c r="FA60" s="69"/>
      <c r="FB60" s="69"/>
      <c r="FC60" s="69"/>
      <c r="FD60" s="69"/>
      <c r="FE60" s="69"/>
      <c r="FF60" s="69"/>
      <c r="FG60" s="69"/>
      <c r="FH60" s="69"/>
      <c r="FI60" s="69"/>
    </row>
    <row r="61" spans="1:165" x14ac:dyDescent="0.25">
      <c r="A61" s="69">
        <v>-81.751897999999997</v>
      </c>
      <c r="B61" s="69">
        <v>35.219171000000003</v>
      </c>
      <c r="C61" t="s">
        <v>644</v>
      </c>
      <c r="D61" s="69" t="s">
        <v>352</v>
      </c>
      <c r="E61" s="69">
        <v>10</v>
      </c>
      <c r="F61" s="69" t="s">
        <v>413</v>
      </c>
      <c r="G61" s="69" t="s">
        <v>414</v>
      </c>
      <c r="H61" s="69">
        <v>45</v>
      </c>
      <c r="I61" s="69" t="s">
        <v>198</v>
      </c>
      <c r="J61" s="69" t="s">
        <v>336</v>
      </c>
      <c r="K61" s="69">
        <v>1</v>
      </c>
      <c r="L61" s="69">
        <v>450</v>
      </c>
      <c r="M61" s="69" t="s">
        <v>328</v>
      </c>
      <c r="N61" s="69">
        <v>50</v>
      </c>
      <c r="O61" s="69" t="s">
        <v>208</v>
      </c>
      <c r="P61" s="69" t="s">
        <v>209</v>
      </c>
      <c r="Q61" s="69">
        <v>213</v>
      </c>
      <c r="R61" s="69" t="s">
        <v>198</v>
      </c>
      <c r="S61" s="69" t="s">
        <v>336</v>
      </c>
      <c r="T61" s="69">
        <v>1</v>
      </c>
      <c r="U61" s="69">
        <v>426</v>
      </c>
      <c r="V61" s="69" t="s">
        <v>318</v>
      </c>
      <c r="W61" s="69">
        <v>300</v>
      </c>
      <c r="X61" s="69" t="s">
        <v>212</v>
      </c>
      <c r="Y61" s="69" t="s">
        <v>213</v>
      </c>
      <c r="Z61" s="69">
        <v>504</v>
      </c>
      <c r="AA61" s="69" t="s">
        <v>214</v>
      </c>
      <c r="AB61" s="69" t="s">
        <v>336</v>
      </c>
      <c r="AC61" s="69">
        <v>2</v>
      </c>
      <c r="AD61" s="69">
        <v>168</v>
      </c>
      <c r="AE61" s="69" t="s">
        <v>318</v>
      </c>
      <c r="AF61" s="69">
        <v>300</v>
      </c>
      <c r="AG61" s="69" t="s">
        <v>199</v>
      </c>
      <c r="AH61" s="69" t="s">
        <v>200</v>
      </c>
      <c r="AI61" s="69">
        <v>6610</v>
      </c>
      <c r="AJ61" s="69" t="s">
        <v>198</v>
      </c>
      <c r="AK61" s="69" t="s">
        <v>336</v>
      </c>
      <c r="AL61" s="69">
        <v>2</v>
      </c>
      <c r="AM61" s="69">
        <v>2203.3333333333335</v>
      </c>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CZ61" s="69"/>
      <c r="DA61" s="69"/>
      <c r="DB61" s="69"/>
      <c r="DC61" s="69"/>
      <c r="DD61" s="69"/>
      <c r="DE61" s="69"/>
      <c r="DF61" s="69"/>
      <c r="DG61" s="69"/>
      <c r="DH61" s="69"/>
      <c r="DI61" s="69"/>
      <c r="DJ61" s="69"/>
      <c r="DK61" s="69"/>
      <c r="DL61" s="69"/>
      <c r="DM61" s="69"/>
      <c r="DN61" s="69"/>
      <c r="DO61" s="69"/>
      <c r="DP61" s="69"/>
      <c r="DQ61" s="69"/>
      <c r="DR61" s="69"/>
      <c r="DS61" s="69"/>
      <c r="DT61" s="69"/>
      <c r="DU61" s="69"/>
      <c r="DV61" s="69"/>
      <c r="DW61" s="69"/>
      <c r="DX61" s="69"/>
      <c r="DY61" s="69"/>
      <c r="DZ61" s="69"/>
      <c r="EA61" s="69"/>
      <c r="EB61" s="69"/>
      <c r="EC61" s="69"/>
      <c r="ED61" s="69"/>
      <c r="EE61" s="69"/>
      <c r="EF61" s="69"/>
      <c r="EG61" s="69"/>
      <c r="EH61" s="69"/>
      <c r="EI61" s="69"/>
      <c r="EJ61" s="69"/>
      <c r="EK61" s="69"/>
      <c r="EL61" s="69"/>
      <c r="EM61" s="69"/>
      <c r="EN61" s="69"/>
      <c r="EO61" s="69"/>
      <c r="EP61" s="69"/>
      <c r="EQ61" s="69"/>
      <c r="ER61" s="69"/>
      <c r="ES61" s="69"/>
      <c r="ET61" s="69"/>
      <c r="EU61" s="69"/>
      <c r="EV61" s="69"/>
      <c r="EW61" s="69"/>
      <c r="EX61" s="69"/>
      <c r="EY61" s="69"/>
      <c r="EZ61" s="69"/>
      <c r="FA61" s="69"/>
      <c r="FB61" s="69"/>
      <c r="FC61" s="69"/>
      <c r="FD61" s="69"/>
      <c r="FE61" s="69"/>
      <c r="FF61" s="69"/>
      <c r="FG61" s="69"/>
      <c r="FH61" s="69"/>
      <c r="FI61" s="69"/>
    </row>
    <row r="62" spans="1:165" x14ac:dyDescent="0.25">
      <c r="A62" s="69">
        <v>-78.082581000000005</v>
      </c>
      <c r="B62" s="69">
        <v>35.384939000000003</v>
      </c>
      <c r="C62" t="s">
        <v>684</v>
      </c>
      <c r="D62" s="69" t="s">
        <v>328</v>
      </c>
      <c r="E62" s="69">
        <v>50</v>
      </c>
      <c r="F62" s="69" t="s">
        <v>177</v>
      </c>
      <c r="G62" s="69">
        <v>0</v>
      </c>
      <c r="H62" s="69">
        <v>67.400000000000006</v>
      </c>
      <c r="I62" s="69" t="s">
        <v>173</v>
      </c>
      <c r="J62" s="69" t="s">
        <v>336</v>
      </c>
      <c r="K62" s="69">
        <v>4</v>
      </c>
      <c r="L62" s="69">
        <v>134.80000000000001</v>
      </c>
      <c r="M62" s="69" t="s">
        <v>328</v>
      </c>
      <c r="N62" s="69">
        <v>50</v>
      </c>
      <c r="O62" s="69" t="s">
        <v>166</v>
      </c>
      <c r="P62" s="69">
        <v>0</v>
      </c>
      <c r="Q62" s="69">
        <v>79.400000000000006</v>
      </c>
      <c r="R62" s="69" t="s">
        <v>160</v>
      </c>
      <c r="S62" s="69" t="s">
        <v>336</v>
      </c>
      <c r="T62" s="69">
        <v>4</v>
      </c>
      <c r="U62" s="69">
        <v>158.80000000000001</v>
      </c>
      <c r="V62" s="69" t="s">
        <v>328</v>
      </c>
      <c r="W62" s="69">
        <v>50</v>
      </c>
      <c r="X62" s="69" t="s">
        <v>169</v>
      </c>
      <c r="Y62" s="69">
        <v>0</v>
      </c>
      <c r="Z62" s="69">
        <v>185</v>
      </c>
      <c r="AA62" s="69" t="s">
        <v>167</v>
      </c>
      <c r="AB62" s="69" t="s">
        <v>336</v>
      </c>
      <c r="AC62" s="69">
        <v>4</v>
      </c>
      <c r="AD62" s="69">
        <v>370</v>
      </c>
      <c r="AE62" s="69" t="s">
        <v>328</v>
      </c>
      <c r="AF62" s="69">
        <v>50</v>
      </c>
      <c r="AG62" s="69" t="s">
        <v>172</v>
      </c>
      <c r="AH62" s="69">
        <v>0</v>
      </c>
      <c r="AI62" s="69">
        <v>322</v>
      </c>
      <c r="AJ62" s="69" t="s">
        <v>170</v>
      </c>
      <c r="AK62" s="69" t="s">
        <v>336</v>
      </c>
      <c r="AL62" s="69">
        <v>4</v>
      </c>
      <c r="AM62" s="69">
        <v>644</v>
      </c>
      <c r="AN62" s="69" t="s">
        <v>318</v>
      </c>
      <c r="AO62" s="69">
        <v>300</v>
      </c>
      <c r="AP62" s="69" t="s">
        <v>168</v>
      </c>
      <c r="AQ62" s="69">
        <v>0</v>
      </c>
      <c r="AR62" s="69">
        <v>757</v>
      </c>
      <c r="AS62" s="69" t="s">
        <v>167</v>
      </c>
      <c r="AT62" s="69" t="s">
        <v>336</v>
      </c>
      <c r="AU62" s="69">
        <v>4</v>
      </c>
      <c r="AV62" s="69">
        <v>252.33333333333334</v>
      </c>
      <c r="AW62" s="69" t="s">
        <v>318</v>
      </c>
      <c r="AX62" s="69">
        <v>300</v>
      </c>
      <c r="AY62" s="69" t="s">
        <v>171</v>
      </c>
      <c r="AZ62" s="69">
        <v>0</v>
      </c>
      <c r="BA62" s="69">
        <v>784</v>
      </c>
      <c r="BB62" s="69" t="s">
        <v>170</v>
      </c>
      <c r="BC62" s="69" t="s">
        <v>336</v>
      </c>
      <c r="BD62" s="69">
        <v>4</v>
      </c>
      <c r="BE62" s="69">
        <v>261.33333333333331</v>
      </c>
      <c r="BF62" s="69" t="s">
        <v>318</v>
      </c>
      <c r="BG62" s="69">
        <v>300</v>
      </c>
      <c r="BH62" s="69" t="s">
        <v>164</v>
      </c>
      <c r="BI62" s="69">
        <v>0</v>
      </c>
      <c r="BJ62" s="69">
        <v>919</v>
      </c>
      <c r="BK62" s="69" t="s">
        <v>160</v>
      </c>
      <c r="BL62" s="69" t="s">
        <v>336</v>
      </c>
      <c r="BM62" s="69">
        <v>4</v>
      </c>
      <c r="BN62" s="69">
        <v>306.33333333333337</v>
      </c>
      <c r="BO62" s="69" t="s">
        <v>318</v>
      </c>
      <c r="BP62" s="69">
        <v>300</v>
      </c>
      <c r="BQ62" s="69" t="s">
        <v>175</v>
      </c>
      <c r="BR62" s="69">
        <v>0</v>
      </c>
      <c r="BS62" s="69">
        <v>1720</v>
      </c>
      <c r="BT62" s="69" t="s">
        <v>173</v>
      </c>
      <c r="BU62" s="69" t="s">
        <v>336</v>
      </c>
      <c r="BV62" s="69">
        <v>4</v>
      </c>
      <c r="BW62" s="69">
        <v>573.33333333333337</v>
      </c>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CZ62" s="69"/>
      <c r="DA62" s="69"/>
      <c r="DB62" s="69"/>
      <c r="DC62" s="69"/>
      <c r="DD62" s="69"/>
      <c r="DE62" s="69"/>
      <c r="DF62" s="69"/>
      <c r="DG62" s="69"/>
      <c r="DH62" s="69"/>
      <c r="DI62" s="69"/>
      <c r="DJ62" s="69"/>
      <c r="DK62" s="69"/>
      <c r="DL62" s="69"/>
      <c r="DM62" s="69"/>
      <c r="DN62" s="69"/>
      <c r="DO62" s="69"/>
      <c r="DP62" s="69"/>
      <c r="DQ62" s="69"/>
      <c r="DR62" s="69"/>
      <c r="DS62" s="69"/>
      <c r="DT62" s="69"/>
      <c r="DU62" s="69"/>
      <c r="DV62" s="69"/>
      <c r="DW62" s="69"/>
      <c r="DX62" s="69"/>
      <c r="DY62" s="69"/>
      <c r="DZ62" s="69"/>
      <c r="EA62" s="69"/>
      <c r="EB62" s="69"/>
      <c r="EC62" s="69"/>
      <c r="ED62" s="69"/>
      <c r="EE62" s="69"/>
      <c r="EF62" s="69"/>
      <c r="EG62" s="69"/>
      <c r="EH62" s="69"/>
      <c r="EI62" s="69"/>
      <c r="EJ62" s="69"/>
      <c r="EK62" s="69"/>
      <c r="EL62" s="69"/>
      <c r="EM62" s="69"/>
      <c r="EN62" s="69"/>
      <c r="EO62" s="69"/>
      <c r="EP62" s="69"/>
      <c r="EQ62" s="69"/>
      <c r="ER62" s="69"/>
      <c r="ES62" s="69"/>
      <c r="ET62" s="69"/>
      <c r="EU62" s="69"/>
      <c r="EV62" s="69"/>
      <c r="EW62" s="69"/>
      <c r="EX62" s="69"/>
      <c r="EY62" s="69"/>
      <c r="EZ62" s="69"/>
      <c r="FA62" s="69"/>
      <c r="FB62" s="69"/>
      <c r="FC62" s="69"/>
      <c r="FD62" s="69"/>
      <c r="FE62" s="69"/>
      <c r="FF62" s="69"/>
      <c r="FG62" s="69"/>
      <c r="FH62" s="69"/>
      <c r="FI62" s="69"/>
    </row>
    <row r="63" spans="1:165" x14ac:dyDescent="0.25">
      <c r="A63" s="69">
        <v>-78.081873000000002</v>
      </c>
      <c r="B63" s="69">
        <v>35.382148999999998</v>
      </c>
      <c r="C63" t="s">
        <v>685</v>
      </c>
      <c r="D63" s="69" t="s">
        <v>221</v>
      </c>
      <c r="E63" s="69">
        <v>10</v>
      </c>
      <c r="F63" s="69" t="s">
        <v>159</v>
      </c>
      <c r="G63" s="69">
        <v>0</v>
      </c>
      <c r="H63" s="69">
        <v>12</v>
      </c>
      <c r="I63" s="69" t="s">
        <v>160</v>
      </c>
      <c r="J63" s="69" t="s">
        <v>336</v>
      </c>
      <c r="K63" s="69">
        <v>1</v>
      </c>
      <c r="L63" s="69">
        <v>120</v>
      </c>
      <c r="M63" s="69" t="s">
        <v>352</v>
      </c>
      <c r="N63" s="69">
        <v>10</v>
      </c>
      <c r="O63" s="69" t="s">
        <v>159</v>
      </c>
      <c r="P63" s="69">
        <v>0</v>
      </c>
      <c r="Q63" s="69">
        <v>50.3</v>
      </c>
      <c r="R63" s="69" t="s">
        <v>160</v>
      </c>
      <c r="S63" s="69" t="s">
        <v>336</v>
      </c>
      <c r="T63" s="69">
        <v>1</v>
      </c>
      <c r="U63" s="69">
        <v>502.99999999999994</v>
      </c>
      <c r="V63" s="69" t="s">
        <v>328</v>
      </c>
      <c r="W63" s="69">
        <v>50</v>
      </c>
      <c r="X63" s="69" t="s">
        <v>169</v>
      </c>
      <c r="Y63" s="69">
        <v>0</v>
      </c>
      <c r="Z63" s="69">
        <v>70.900000000000006</v>
      </c>
      <c r="AA63" s="69" t="s">
        <v>167</v>
      </c>
      <c r="AB63" s="69" t="s">
        <v>336</v>
      </c>
      <c r="AC63" s="69">
        <v>4</v>
      </c>
      <c r="AD63" s="69">
        <v>141.80000000000001</v>
      </c>
      <c r="AE63" s="69" t="s">
        <v>318</v>
      </c>
      <c r="AF63" s="69">
        <v>300</v>
      </c>
      <c r="AG63" s="69" t="s">
        <v>168</v>
      </c>
      <c r="AH63" s="69">
        <v>0</v>
      </c>
      <c r="AI63" s="69">
        <v>356</v>
      </c>
      <c r="AJ63" s="69" t="s">
        <v>167</v>
      </c>
      <c r="AK63" s="69" t="s">
        <v>336</v>
      </c>
      <c r="AL63" s="69">
        <v>4</v>
      </c>
      <c r="AM63" s="69">
        <v>118.66666666666667</v>
      </c>
      <c r="AN63" s="69" t="s">
        <v>318</v>
      </c>
      <c r="AO63" s="69">
        <v>300</v>
      </c>
      <c r="AP63" s="69" t="s">
        <v>171</v>
      </c>
      <c r="AQ63" s="69">
        <v>0</v>
      </c>
      <c r="AR63" s="69">
        <v>481</v>
      </c>
      <c r="AS63" s="69" t="s">
        <v>170</v>
      </c>
      <c r="AT63" s="69" t="s">
        <v>336</v>
      </c>
      <c r="AU63" s="69">
        <v>4</v>
      </c>
      <c r="AV63" s="69">
        <v>160.33333333333331</v>
      </c>
      <c r="AW63" s="69" t="s">
        <v>328</v>
      </c>
      <c r="AX63" s="69">
        <v>50</v>
      </c>
      <c r="AY63" s="69" t="s">
        <v>177</v>
      </c>
      <c r="AZ63" s="69">
        <v>0</v>
      </c>
      <c r="BA63" s="69">
        <v>551</v>
      </c>
      <c r="BB63" s="69" t="s">
        <v>173</v>
      </c>
      <c r="BC63" s="69" t="s">
        <v>336</v>
      </c>
      <c r="BD63" s="69">
        <v>4</v>
      </c>
      <c r="BE63" s="69">
        <v>1102</v>
      </c>
      <c r="BF63" s="69" t="s">
        <v>328</v>
      </c>
      <c r="BG63" s="69">
        <v>50</v>
      </c>
      <c r="BH63" s="69" t="s">
        <v>166</v>
      </c>
      <c r="BI63" s="69">
        <v>0</v>
      </c>
      <c r="BJ63" s="69">
        <v>565</v>
      </c>
      <c r="BK63" s="69" t="s">
        <v>160</v>
      </c>
      <c r="BL63" s="69" t="s">
        <v>336</v>
      </c>
      <c r="BM63" s="69">
        <v>4</v>
      </c>
      <c r="BN63" s="69">
        <v>1130</v>
      </c>
      <c r="BO63" s="69" t="s">
        <v>328</v>
      </c>
      <c r="BP63" s="69">
        <v>50</v>
      </c>
      <c r="BQ63" s="69" t="s">
        <v>172</v>
      </c>
      <c r="BR63" s="69">
        <v>0</v>
      </c>
      <c r="BS63" s="69">
        <v>610</v>
      </c>
      <c r="BT63" s="69" t="s">
        <v>170</v>
      </c>
      <c r="BU63" s="69" t="s">
        <v>336</v>
      </c>
      <c r="BV63" s="69">
        <v>4</v>
      </c>
      <c r="BW63" s="69">
        <v>1220</v>
      </c>
      <c r="BX63" s="69" t="s">
        <v>318</v>
      </c>
      <c r="BY63" s="69">
        <v>300</v>
      </c>
      <c r="BZ63" s="69" t="s">
        <v>175</v>
      </c>
      <c r="CA63" s="69">
        <v>0</v>
      </c>
      <c r="CB63" s="69">
        <v>8570</v>
      </c>
      <c r="CC63" s="69" t="s">
        <v>173</v>
      </c>
      <c r="CD63" s="69" t="s">
        <v>336</v>
      </c>
      <c r="CE63" s="69">
        <v>4</v>
      </c>
      <c r="CF63" s="69">
        <v>2856.6666666666665</v>
      </c>
      <c r="CG63" s="69" t="s">
        <v>318</v>
      </c>
      <c r="CH63" s="69">
        <v>300</v>
      </c>
      <c r="CI63" s="69" t="s">
        <v>164</v>
      </c>
      <c r="CJ63" s="69">
        <v>0</v>
      </c>
      <c r="CK63" s="69">
        <v>33600</v>
      </c>
      <c r="CL63" s="69" t="s">
        <v>160</v>
      </c>
      <c r="CM63" s="69" t="s">
        <v>336</v>
      </c>
      <c r="CN63" s="69">
        <v>4</v>
      </c>
      <c r="CO63" s="69">
        <v>11200</v>
      </c>
      <c r="CP63" s="69"/>
      <c r="CQ63" s="69"/>
      <c r="CR63" s="69"/>
      <c r="CS63" s="69"/>
      <c r="CT63" s="69"/>
      <c r="CU63" s="69"/>
      <c r="CV63" s="69"/>
      <c r="CW63" s="69"/>
      <c r="CX63" s="69"/>
      <c r="CY63" s="69"/>
      <c r="CZ63" s="69"/>
      <c r="DA63" s="69"/>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c r="EO63" s="69"/>
      <c r="EP63" s="69"/>
      <c r="EQ63" s="69"/>
      <c r="ER63" s="69"/>
      <c r="ES63" s="69"/>
      <c r="ET63" s="69"/>
      <c r="EU63" s="69"/>
      <c r="EV63" s="69"/>
      <c r="EW63" s="69"/>
      <c r="EX63" s="69"/>
      <c r="EY63" s="69"/>
      <c r="EZ63" s="69"/>
      <c r="FA63" s="69"/>
      <c r="FB63" s="69"/>
      <c r="FC63" s="69"/>
      <c r="FD63" s="69"/>
      <c r="FE63" s="69"/>
      <c r="FF63" s="69"/>
      <c r="FG63" s="69"/>
      <c r="FH63" s="69"/>
      <c r="FI63" s="69"/>
    </row>
    <row r="64" spans="1:165" x14ac:dyDescent="0.25">
      <c r="A64" s="69">
        <v>-78.067769999999996</v>
      </c>
      <c r="B64" s="69">
        <v>35.379376000000001</v>
      </c>
      <c r="C64" t="s">
        <v>686</v>
      </c>
      <c r="D64" s="69" t="s">
        <v>328</v>
      </c>
      <c r="E64" s="69">
        <v>50</v>
      </c>
      <c r="F64" s="69" t="s">
        <v>166</v>
      </c>
      <c r="G64" s="69">
        <v>0</v>
      </c>
      <c r="H64" s="69">
        <v>64.400000000000006</v>
      </c>
      <c r="I64" s="69" t="s">
        <v>160</v>
      </c>
      <c r="J64" s="69" t="s">
        <v>336</v>
      </c>
      <c r="K64" s="69">
        <v>3</v>
      </c>
      <c r="L64" s="69">
        <v>128.80000000000001</v>
      </c>
      <c r="M64" s="69" t="s">
        <v>328</v>
      </c>
      <c r="N64" s="69">
        <v>50</v>
      </c>
      <c r="O64" s="69" t="s">
        <v>169</v>
      </c>
      <c r="P64" s="69">
        <v>0</v>
      </c>
      <c r="Q64" s="69">
        <v>86.9</v>
      </c>
      <c r="R64" s="69" t="s">
        <v>167</v>
      </c>
      <c r="S64" s="69" t="s">
        <v>336</v>
      </c>
      <c r="T64" s="69">
        <v>3</v>
      </c>
      <c r="U64" s="69">
        <v>173.8</v>
      </c>
      <c r="V64" s="69" t="s">
        <v>328</v>
      </c>
      <c r="W64" s="69">
        <v>50</v>
      </c>
      <c r="X64" s="69" t="s">
        <v>177</v>
      </c>
      <c r="Y64" s="69">
        <v>0</v>
      </c>
      <c r="Z64" s="69">
        <v>163</v>
      </c>
      <c r="AA64" s="69" t="s">
        <v>173</v>
      </c>
      <c r="AB64" s="69" t="s">
        <v>336</v>
      </c>
      <c r="AC64" s="69">
        <v>3</v>
      </c>
      <c r="AD64" s="69">
        <v>326</v>
      </c>
      <c r="AE64" s="69" t="s">
        <v>318</v>
      </c>
      <c r="AF64" s="69">
        <v>300</v>
      </c>
      <c r="AG64" s="69" t="s">
        <v>171</v>
      </c>
      <c r="AH64" s="69">
        <v>0</v>
      </c>
      <c r="AI64" s="69">
        <v>342</v>
      </c>
      <c r="AJ64" s="69" t="s">
        <v>170</v>
      </c>
      <c r="AK64" s="69" t="s">
        <v>336</v>
      </c>
      <c r="AL64" s="69">
        <v>3</v>
      </c>
      <c r="AM64" s="69">
        <v>113.99999999999999</v>
      </c>
      <c r="AN64" s="69" t="s">
        <v>318</v>
      </c>
      <c r="AO64" s="69">
        <v>300</v>
      </c>
      <c r="AP64" s="69" t="s">
        <v>175</v>
      </c>
      <c r="AQ64" s="69">
        <v>0</v>
      </c>
      <c r="AR64" s="69">
        <v>569</v>
      </c>
      <c r="AS64" s="69" t="s">
        <v>173</v>
      </c>
      <c r="AT64" s="69" t="s">
        <v>336</v>
      </c>
      <c r="AU64" s="69">
        <v>3</v>
      </c>
      <c r="AV64" s="69">
        <v>189.66666666666669</v>
      </c>
      <c r="AW64" s="69" t="s">
        <v>318</v>
      </c>
      <c r="AX64" s="69">
        <v>300</v>
      </c>
      <c r="AY64" s="69" t="s">
        <v>164</v>
      </c>
      <c r="AZ64" s="69">
        <v>0</v>
      </c>
      <c r="BA64" s="69">
        <v>1140</v>
      </c>
      <c r="BB64" s="69" t="s">
        <v>160</v>
      </c>
      <c r="BC64" s="69" t="s">
        <v>336</v>
      </c>
      <c r="BD64" s="69">
        <v>3</v>
      </c>
      <c r="BE64" s="69">
        <v>380</v>
      </c>
      <c r="BF64" s="69" t="s">
        <v>345</v>
      </c>
      <c r="BG64" s="69">
        <v>700</v>
      </c>
      <c r="BH64" s="69" t="s">
        <v>163</v>
      </c>
      <c r="BI64" s="69">
        <v>0</v>
      </c>
      <c r="BJ64" s="69">
        <v>2520</v>
      </c>
      <c r="BK64" s="69" t="s">
        <v>167</v>
      </c>
      <c r="BL64" s="69" t="s">
        <v>336</v>
      </c>
      <c r="BM64" s="69">
        <v>4</v>
      </c>
      <c r="BN64" s="69">
        <v>360</v>
      </c>
      <c r="BO64" s="69" t="s">
        <v>345</v>
      </c>
      <c r="BP64" s="69">
        <v>700</v>
      </c>
      <c r="BQ64" s="69" t="s">
        <v>163</v>
      </c>
      <c r="BR64" s="69">
        <v>0</v>
      </c>
      <c r="BS64" s="69">
        <v>3090</v>
      </c>
      <c r="BT64" s="69" t="s">
        <v>160</v>
      </c>
      <c r="BU64" s="69" t="s">
        <v>336</v>
      </c>
      <c r="BV64" s="69">
        <v>4</v>
      </c>
      <c r="BW64" s="69">
        <v>441.42857142857144</v>
      </c>
      <c r="BX64" s="69" t="s">
        <v>345</v>
      </c>
      <c r="BY64" s="69">
        <v>700</v>
      </c>
      <c r="BZ64" s="69" t="s">
        <v>163</v>
      </c>
      <c r="CA64" s="69">
        <v>0</v>
      </c>
      <c r="CB64" s="69">
        <v>3110</v>
      </c>
      <c r="CC64" s="69" t="s">
        <v>170</v>
      </c>
      <c r="CD64" s="69" t="s">
        <v>336</v>
      </c>
      <c r="CE64" s="69">
        <v>4</v>
      </c>
      <c r="CF64" s="69">
        <v>444.28571428571433</v>
      </c>
      <c r="CG64" s="69" t="s">
        <v>345</v>
      </c>
      <c r="CH64" s="69">
        <v>700</v>
      </c>
      <c r="CI64" s="69" t="s">
        <v>174</v>
      </c>
      <c r="CJ64" s="69">
        <v>0</v>
      </c>
      <c r="CK64" s="69">
        <v>3710</v>
      </c>
      <c r="CL64" s="69" t="s">
        <v>173</v>
      </c>
      <c r="CM64" s="69" t="s">
        <v>336</v>
      </c>
      <c r="CN64" s="69">
        <v>4</v>
      </c>
      <c r="CO64" s="69">
        <v>530</v>
      </c>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c r="EO64" s="69"/>
      <c r="EP64" s="69"/>
      <c r="EQ64" s="69"/>
      <c r="ER64" s="69"/>
      <c r="ES64" s="69"/>
      <c r="ET64" s="69"/>
      <c r="EU64" s="69"/>
      <c r="EV64" s="69"/>
      <c r="EW64" s="69"/>
      <c r="EX64" s="69"/>
      <c r="EY64" s="69"/>
      <c r="EZ64" s="69"/>
      <c r="FA64" s="69"/>
      <c r="FB64" s="69"/>
      <c r="FC64" s="69"/>
      <c r="FD64" s="69"/>
      <c r="FE64" s="69"/>
      <c r="FF64" s="69"/>
      <c r="FG64" s="69"/>
      <c r="FH64" s="69"/>
      <c r="FI64" s="69"/>
    </row>
    <row r="65" spans="1:165" x14ac:dyDescent="0.25">
      <c r="A65" s="69">
        <v>-78.069824999999994</v>
      </c>
      <c r="B65" s="69">
        <v>35.383398999999997</v>
      </c>
      <c r="C65" t="s">
        <v>687</v>
      </c>
      <c r="D65" s="69" t="s">
        <v>221</v>
      </c>
      <c r="E65" s="69">
        <v>10</v>
      </c>
      <c r="F65" s="69" t="s">
        <v>159</v>
      </c>
      <c r="G65" s="69">
        <v>0</v>
      </c>
      <c r="H65" s="69">
        <v>284</v>
      </c>
      <c r="I65" s="69" t="s">
        <v>160</v>
      </c>
      <c r="J65" s="69" t="s">
        <v>336</v>
      </c>
      <c r="K65" s="69">
        <v>4</v>
      </c>
      <c r="L65" s="69">
        <v>2840</v>
      </c>
      <c r="M65" s="69" t="s">
        <v>328</v>
      </c>
      <c r="N65" s="69">
        <v>50</v>
      </c>
      <c r="O65" s="69" t="s">
        <v>166</v>
      </c>
      <c r="P65" s="69">
        <v>0</v>
      </c>
      <c r="Q65" s="69">
        <v>508</v>
      </c>
      <c r="R65" s="69" t="s">
        <v>160</v>
      </c>
      <c r="S65" s="69" t="s">
        <v>336</v>
      </c>
      <c r="T65" s="69">
        <v>4</v>
      </c>
      <c r="U65" s="69">
        <v>1016</v>
      </c>
      <c r="V65" s="69" t="s">
        <v>221</v>
      </c>
      <c r="W65" s="69">
        <v>10</v>
      </c>
      <c r="X65" s="69" t="s">
        <v>159</v>
      </c>
      <c r="Y65" s="69">
        <v>0</v>
      </c>
      <c r="Z65" s="69">
        <v>533</v>
      </c>
      <c r="AA65" s="69" t="s">
        <v>167</v>
      </c>
      <c r="AB65" s="69" t="s">
        <v>336</v>
      </c>
      <c r="AC65" s="69">
        <v>4</v>
      </c>
      <c r="AD65" s="69">
        <v>5330</v>
      </c>
      <c r="AE65" s="69" t="s">
        <v>221</v>
      </c>
      <c r="AF65" s="69">
        <v>10</v>
      </c>
      <c r="AG65" s="69" t="s">
        <v>159</v>
      </c>
      <c r="AH65" s="69">
        <v>0</v>
      </c>
      <c r="AI65" s="69">
        <v>633</v>
      </c>
      <c r="AJ65" s="69" t="s">
        <v>173</v>
      </c>
      <c r="AK65" s="69" t="s">
        <v>336</v>
      </c>
      <c r="AL65" s="69">
        <v>4</v>
      </c>
      <c r="AM65" s="69">
        <v>6330</v>
      </c>
      <c r="AN65" s="69" t="s">
        <v>328</v>
      </c>
      <c r="AO65" s="69">
        <v>50</v>
      </c>
      <c r="AP65" s="69" t="s">
        <v>169</v>
      </c>
      <c r="AQ65" s="69">
        <v>0</v>
      </c>
      <c r="AR65" s="69">
        <v>650</v>
      </c>
      <c r="AS65" s="69" t="s">
        <v>167</v>
      </c>
      <c r="AT65" s="69" t="s">
        <v>336</v>
      </c>
      <c r="AU65" s="69">
        <v>4</v>
      </c>
      <c r="AV65" s="69">
        <v>1300</v>
      </c>
      <c r="AW65" s="69" t="s">
        <v>221</v>
      </c>
      <c r="AX65" s="69">
        <v>10</v>
      </c>
      <c r="AY65" s="69" t="s">
        <v>159</v>
      </c>
      <c r="AZ65" s="69">
        <v>0</v>
      </c>
      <c r="BA65" s="69">
        <v>665</v>
      </c>
      <c r="BB65" s="69" t="s">
        <v>170</v>
      </c>
      <c r="BC65" s="69" t="s">
        <v>336</v>
      </c>
      <c r="BD65" s="69">
        <v>4</v>
      </c>
      <c r="BE65" s="69">
        <v>6650</v>
      </c>
      <c r="BF65" s="69" t="s">
        <v>328</v>
      </c>
      <c r="BG65" s="69">
        <v>50</v>
      </c>
      <c r="BH65" s="69" t="s">
        <v>177</v>
      </c>
      <c r="BI65" s="69">
        <v>0</v>
      </c>
      <c r="BJ65" s="69">
        <v>746</v>
      </c>
      <c r="BK65" s="69" t="s">
        <v>173</v>
      </c>
      <c r="BL65" s="69" t="s">
        <v>336</v>
      </c>
      <c r="BM65" s="69">
        <v>4</v>
      </c>
      <c r="BN65" s="69">
        <v>1492</v>
      </c>
      <c r="BO65" s="69" t="s">
        <v>328</v>
      </c>
      <c r="BP65" s="69">
        <v>50</v>
      </c>
      <c r="BQ65" s="69" t="s">
        <v>172</v>
      </c>
      <c r="BR65" s="69">
        <v>0</v>
      </c>
      <c r="BS65" s="69">
        <v>768</v>
      </c>
      <c r="BT65" s="69" t="s">
        <v>170</v>
      </c>
      <c r="BU65" s="69" t="s">
        <v>336</v>
      </c>
      <c r="BV65" s="69">
        <v>4</v>
      </c>
      <c r="BW65" s="69">
        <v>1536</v>
      </c>
      <c r="BX65" s="69" t="s">
        <v>318</v>
      </c>
      <c r="BY65" s="69">
        <v>300</v>
      </c>
      <c r="BZ65" s="69" t="s">
        <v>164</v>
      </c>
      <c r="CA65" s="69">
        <v>0</v>
      </c>
      <c r="CB65" s="69">
        <v>3510</v>
      </c>
      <c r="CC65" s="69" t="s">
        <v>160</v>
      </c>
      <c r="CD65" s="69" t="s">
        <v>336</v>
      </c>
      <c r="CE65" s="69">
        <v>4</v>
      </c>
      <c r="CF65" s="69">
        <v>1170</v>
      </c>
      <c r="CG65" s="69" t="s">
        <v>345</v>
      </c>
      <c r="CH65" s="69">
        <v>700</v>
      </c>
      <c r="CI65" s="69" t="s">
        <v>163</v>
      </c>
      <c r="CJ65" s="69">
        <v>0</v>
      </c>
      <c r="CK65" s="69">
        <v>4320</v>
      </c>
      <c r="CL65" s="69" t="s">
        <v>160</v>
      </c>
      <c r="CM65" s="69" t="s">
        <v>336</v>
      </c>
      <c r="CN65" s="69">
        <v>4</v>
      </c>
      <c r="CO65" s="69">
        <v>617.14285714285722</v>
      </c>
      <c r="CP65" s="69" t="s">
        <v>318</v>
      </c>
      <c r="CQ65" s="69">
        <v>300</v>
      </c>
      <c r="CR65" s="69" t="s">
        <v>175</v>
      </c>
      <c r="CS65" s="69">
        <v>0</v>
      </c>
      <c r="CT65" s="69">
        <v>4500</v>
      </c>
      <c r="CU65" s="69" t="s">
        <v>173</v>
      </c>
      <c r="CV65" s="69" t="s">
        <v>336</v>
      </c>
      <c r="CW65" s="69">
        <v>4</v>
      </c>
      <c r="CX65" s="69">
        <v>1500</v>
      </c>
      <c r="CY65" s="69" t="s">
        <v>318</v>
      </c>
      <c r="CZ65" s="69">
        <v>300</v>
      </c>
      <c r="DA65" s="69" t="s">
        <v>171</v>
      </c>
      <c r="DB65" s="69">
        <v>0</v>
      </c>
      <c r="DC65" s="69">
        <v>4530</v>
      </c>
      <c r="DD65" s="69" t="s">
        <v>170</v>
      </c>
      <c r="DE65" s="69" t="s">
        <v>336</v>
      </c>
      <c r="DF65" s="69">
        <v>4</v>
      </c>
      <c r="DG65" s="69">
        <v>1510</v>
      </c>
      <c r="DH65" s="69" t="s">
        <v>345</v>
      </c>
      <c r="DI65" s="69">
        <v>700</v>
      </c>
      <c r="DJ65" s="69" t="s">
        <v>163</v>
      </c>
      <c r="DK65" s="69">
        <v>0</v>
      </c>
      <c r="DL65" s="69">
        <v>4630</v>
      </c>
      <c r="DM65" s="69" t="s">
        <v>167</v>
      </c>
      <c r="DN65" s="69" t="s">
        <v>336</v>
      </c>
      <c r="DO65" s="69">
        <v>4</v>
      </c>
      <c r="DP65" s="69">
        <v>661.42857142857133</v>
      </c>
      <c r="DQ65" s="69" t="s">
        <v>345</v>
      </c>
      <c r="DR65" s="69">
        <v>700</v>
      </c>
      <c r="DS65" s="69" t="s">
        <v>174</v>
      </c>
      <c r="DT65" s="69">
        <v>0</v>
      </c>
      <c r="DU65" s="69">
        <v>4660</v>
      </c>
      <c r="DV65" s="69" t="s">
        <v>173</v>
      </c>
      <c r="DW65" s="69" t="s">
        <v>336</v>
      </c>
      <c r="DX65" s="69">
        <v>4</v>
      </c>
      <c r="DY65" s="69">
        <v>665.71428571428578</v>
      </c>
      <c r="DZ65" s="69" t="s">
        <v>345</v>
      </c>
      <c r="EA65" s="69">
        <v>700</v>
      </c>
      <c r="EB65" s="69" t="s">
        <v>163</v>
      </c>
      <c r="EC65" s="69">
        <v>0</v>
      </c>
      <c r="ED65" s="69">
        <v>4940</v>
      </c>
      <c r="EE65" s="69" t="s">
        <v>170</v>
      </c>
      <c r="EF65" s="69" t="s">
        <v>336</v>
      </c>
      <c r="EG65" s="69">
        <v>4</v>
      </c>
      <c r="EH65" s="69">
        <v>705.71428571428567</v>
      </c>
      <c r="EI65" s="69" t="s">
        <v>318</v>
      </c>
      <c r="EJ65" s="69">
        <v>300</v>
      </c>
      <c r="EK65" s="69" t="s">
        <v>168</v>
      </c>
      <c r="EL65" s="69">
        <v>0</v>
      </c>
      <c r="EM65" s="69">
        <v>5190</v>
      </c>
      <c r="EN65" s="69" t="s">
        <v>167</v>
      </c>
      <c r="EO65" s="69" t="s">
        <v>336</v>
      </c>
      <c r="EP65" s="69">
        <v>4</v>
      </c>
      <c r="EQ65" s="69">
        <v>1730</v>
      </c>
      <c r="ER65" s="69"/>
      <c r="ES65" s="69"/>
      <c r="ET65" s="69"/>
      <c r="EU65" s="69"/>
      <c r="EV65" s="69"/>
      <c r="EW65" s="69"/>
      <c r="EX65" s="69"/>
      <c r="EY65" s="69"/>
      <c r="EZ65" s="69"/>
      <c r="FA65" s="69"/>
      <c r="FB65" s="69"/>
      <c r="FC65" s="69"/>
      <c r="FD65" s="69"/>
      <c r="FE65" s="69"/>
      <c r="FF65" s="69"/>
      <c r="FG65" s="69"/>
      <c r="FH65" s="69"/>
      <c r="FI65" s="69"/>
    </row>
    <row r="66" spans="1:165" x14ac:dyDescent="0.25">
      <c r="A66" s="69">
        <v>-78.085029000000006</v>
      </c>
      <c r="B66" s="69">
        <v>35.382559999999998</v>
      </c>
      <c r="C66" t="s">
        <v>688</v>
      </c>
      <c r="D66" s="69" t="s">
        <v>328</v>
      </c>
      <c r="E66" s="69">
        <v>50</v>
      </c>
      <c r="F66" s="69" t="s">
        <v>177</v>
      </c>
      <c r="G66" s="69">
        <v>0</v>
      </c>
      <c r="H66" s="69">
        <v>374</v>
      </c>
      <c r="I66" s="69" t="s">
        <v>173</v>
      </c>
      <c r="J66" s="69" t="s">
        <v>336</v>
      </c>
      <c r="K66" s="69">
        <v>4</v>
      </c>
      <c r="L66" s="69">
        <v>748</v>
      </c>
      <c r="M66" s="69" t="s">
        <v>328</v>
      </c>
      <c r="N66" s="69">
        <v>50</v>
      </c>
      <c r="O66" s="69" t="s">
        <v>169</v>
      </c>
      <c r="P66" s="69">
        <v>0</v>
      </c>
      <c r="Q66" s="69">
        <v>483</v>
      </c>
      <c r="R66" s="69" t="s">
        <v>167</v>
      </c>
      <c r="S66" s="69" t="s">
        <v>336</v>
      </c>
      <c r="T66" s="69">
        <v>4</v>
      </c>
      <c r="U66" s="69">
        <v>966</v>
      </c>
      <c r="V66" s="69" t="s">
        <v>328</v>
      </c>
      <c r="W66" s="69">
        <v>50</v>
      </c>
      <c r="X66" s="69" t="s">
        <v>166</v>
      </c>
      <c r="Y66" s="69">
        <v>0</v>
      </c>
      <c r="Z66" s="69">
        <v>548</v>
      </c>
      <c r="AA66" s="69" t="s">
        <v>160</v>
      </c>
      <c r="AB66" s="69" t="s">
        <v>336</v>
      </c>
      <c r="AC66" s="69">
        <v>4</v>
      </c>
      <c r="AD66" s="69">
        <v>1096</v>
      </c>
      <c r="AE66" s="69" t="s">
        <v>328</v>
      </c>
      <c r="AF66" s="69">
        <v>50</v>
      </c>
      <c r="AG66" s="69" t="s">
        <v>172</v>
      </c>
      <c r="AH66" s="69">
        <v>0</v>
      </c>
      <c r="AI66" s="69">
        <v>616</v>
      </c>
      <c r="AJ66" s="69" t="s">
        <v>170</v>
      </c>
      <c r="AK66" s="69" t="s">
        <v>336</v>
      </c>
      <c r="AL66" s="69">
        <v>4</v>
      </c>
      <c r="AM66" s="69">
        <v>1232</v>
      </c>
      <c r="AN66" s="69" t="s">
        <v>318</v>
      </c>
      <c r="AO66" s="69">
        <v>300</v>
      </c>
      <c r="AP66" s="69" t="s">
        <v>168</v>
      </c>
      <c r="AQ66" s="69">
        <v>0</v>
      </c>
      <c r="AR66" s="69">
        <v>3960</v>
      </c>
      <c r="AS66" s="69" t="s">
        <v>167</v>
      </c>
      <c r="AT66" s="69" t="s">
        <v>336</v>
      </c>
      <c r="AU66" s="69">
        <v>4</v>
      </c>
      <c r="AV66" s="69">
        <v>1320</v>
      </c>
      <c r="AW66" s="69" t="s">
        <v>318</v>
      </c>
      <c r="AX66" s="69">
        <v>300</v>
      </c>
      <c r="AY66" s="69" t="s">
        <v>175</v>
      </c>
      <c r="AZ66" s="69">
        <v>0</v>
      </c>
      <c r="BA66" s="69">
        <v>9580</v>
      </c>
      <c r="BB66" s="69" t="s">
        <v>173</v>
      </c>
      <c r="BC66" s="69" t="s">
        <v>336</v>
      </c>
      <c r="BD66" s="69">
        <v>4</v>
      </c>
      <c r="BE66" s="69">
        <v>3193.3333333333335</v>
      </c>
      <c r="BF66" s="69" t="s">
        <v>318</v>
      </c>
      <c r="BG66" s="69">
        <v>300</v>
      </c>
      <c r="BH66" s="69" t="s">
        <v>164</v>
      </c>
      <c r="BI66" s="69">
        <v>0</v>
      </c>
      <c r="BJ66" s="69">
        <v>10600</v>
      </c>
      <c r="BK66" s="69" t="s">
        <v>160</v>
      </c>
      <c r="BL66" s="69" t="s">
        <v>336</v>
      </c>
      <c r="BM66" s="69">
        <v>4</v>
      </c>
      <c r="BN66" s="69">
        <v>3533.3333333333335</v>
      </c>
      <c r="BO66" s="69" t="s">
        <v>318</v>
      </c>
      <c r="BP66" s="69">
        <v>300</v>
      </c>
      <c r="BQ66" s="69" t="s">
        <v>171</v>
      </c>
      <c r="BR66" s="69">
        <v>0</v>
      </c>
      <c r="BS66" s="69">
        <v>12400</v>
      </c>
      <c r="BT66" s="69" t="s">
        <v>170</v>
      </c>
      <c r="BU66" s="69" t="s">
        <v>336</v>
      </c>
      <c r="BV66" s="69">
        <v>4</v>
      </c>
      <c r="BW66" s="69">
        <v>4133.3333333333339</v>
      </c>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c r="EO66" s="69"/>
      <c r="EP66" s="69"/>
      <c r="EQ66" s="69"/>
      <c r="ER66" s="69"/>
      <c r="ES66" s="69"/>
      <c r="ET66" s="69"/>
      <c r="EU66" s="69"/>
      <c r="EV66" s="69"/>
      <c r="EW66" s="69"/>
      <c r="EX66" s="69"/>
      <c r="EY66" s="69"/>
      <c r="EZ66" s="69"/>
      <c r="FA66" s="69"/>
      <c r="FB66" s="69"/>
      <c r="FC66" s="69"/>
      <c r="FD66" s="69"/>
      <c r="FE66" s="69"/>
      <c r="FF66" s="69"/>
      <c r="FG66" s="69"/>
      <c r="FH66" s="69"/>
      <c r="FI66" s="69"/>
    </row>
    <row r="67" spans="1:165" x14ac:dyDescent="0.25">
      <c r="A67" s="69">
        <v>-78.067678999999998</v>
      </c>
      <c r="B67" s="69">
        <v>35.379286</v>
      </c>
      <c r="C67" t="s">
        <v>689</v>
      </c>
      <c r="D67" s="69" t="s">
        <v>328</v>
      </c>
      <c r="E67" s="69">
        <v>50</v>
      </c>
      <c r="F67" s="69" t="s">
        <v>166</v>
      </c>
      <c r="G67" s="69">
        <v>0</v>
      </c>
      <c r="H67" s="69">
        <v>86.1</v>
      </c>
      <c r="I67" s="69" t="s">
        <v>160</v>
      </c>
      <c r="J67" s="69" t="s">
        <v>336</v>
      </c>
      <c r="K67" s="69">
        <v>3</v>
      </c>
      <c r="L67" s="69">
        <v>172.2</v>
      </c>
      <c r="M67" s="69" t="s">
        <v>328</v>
      </c>
      <c r="N67" s="69">
        <v>50</v>
      </c>
      <c r="O67" s="69" t="s">
        <v>172</v>
      </c>
      <c r="P67" s="69">
        <v>0</v>
      </c>
      <c r="Q67" s="69">
        <v>100</v>
      </c>
      <c r="R67" s="69" t="s">
        <v>170</v>
      </c>
      <c r="S67" s="69" t="s">
        <v>336</v>
      </c>
      <c r="T67" s="69">
        <v>3</v>
      </c>
      <c r="U67" s="69">
        <v>200</v>
      </c>
      <c r="V67" s="69" t="s">
        <v>328</v>
      </c>
      <c r="W67" s="69">
        <v>50</v>
      </c>
      <c r="X67" s="69" t="s">
        <v>177</v>
      </c>
      <c r="Y67" s="69">
        <v>0</v>
      </c>
      <c r="Z67" s="69">
        <v>102</v>
      </c>
      <c r="AA67" s="69" t="s">
        <v>173</v>
      </c>
      <c r="AB67" s="69" t="s">
        <v>336</v>
      </c>
      <c r="AC67" s="69">
        <v>3</v>
      </c>
      <c r="AD67" s="69">
        <v>204</v>
      </c>
      <c r="AE67" s="69" t="s">
        <v>318</v>
      </c>
      <c r="AF67" s="69">
        <v>300</v>
      </c>
      <c r="AG67" s="69" t="s">
        <v>164</v>
      </c>
      <c r="AH67" s="69">
        <v>0</v>
      </c>
      <c r="AI67" s="69">
        <v>1560</v>
      </c>
      <c r="AJ67" s="69" t="s">
        <v>160</v>
      </c>
      <c r="AK67" s="69" t="s">
        <v>336</v>
      </c>
      <c r="AL67" s="69">
        <v>3</v>
      </c>
      <c r="AM67" s="69">
        <v>520</v>
      </c>
      <c r="AN67" s="69" t="s">
        <v>318</v>
      </c>
      <c r="AO67" s="69">
        <v>300</v>
      </c>
      <c r="AP67" s="69" t="s">
        <v>171</v>
      </c>
      <c r="AQ67" s="69">
        <v>0</v>
      </c>
      <c r="AR67" s="69">
        <v>2230</v>
      </c>
      <c r="AS67" s="69" t="s">
        <v>170</v>
      </c>
      <c r="AT67" s="69" t="s">
        <v>336</v>
      </c>
      <c r="AU67" s="69">
        <v>3</v>
      </c>
      <c r="AV67" s="69">
        <v>743.33333333333337</v>
      </c>
      <c r="AW67" s="69" t="s">
        <v>318</v>
      </c>
      <c r="AX67" s="69">
        <v>300</v>
      </c>
      <c r="AY67" s="69" t="s">
        <v>175</v>
      </c>
      <c r="AZ67" s="69">
        <v>0</v>
      </c>
      <c r="BA67" s="69">
        <v>3620</v>
      </c>
      <c r="BB67" s="69" t="s">
        <v>173</v>
      </c>
      <c r="BC67" s="69" t="s">
        <v>336</v>
      </c>
      <c r="BD67" s="69">
        <v>3</v>
      </c>
      <c r="BE67" s="69">
        <v>1206.6666666666667</v>
      </c>
      <c r="BF67" s="69"/>
      <c r="BG67" s="69"/>
      <c r="BH67" s="69"/>
      <c r="BI67" s="69"/>
      <c r="BJ67" s="69"/>
      <c r="BK67" s="69"/>
      <c r="BL67" s="69"/>
      <c r="BM67" s="69"/>
      <c r="BN67" s="69"/>
      <c r="BO67" s="69"/>
      <c r="BP67" s="69"/>
      <c r="BQ67" s="69"/>
      <c r="BR67" s="69"/>
      <c r="BS67" s="69"/>
      <c r="BT67" s="69"/>
      <c r="BU67" s="69"/>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c r="EO67" s="69"/>
      <c r="EP67" s="69"/>
      <c r="EQ67" s="69"/>
      <c r="ER67" s="69"/>
      <c r="ES67" s="69"/>
      <c r="ET67" s="69"/>
      <c r="EU67" s="69"/>
      <c r="EV67" s="69"/>
      <c r="EW67" s="69"/>
      <c r="EX67" s="69"/>
      <c r="EY67" s="69"/>
      <c r="EZ67" s="69"/>
      <c r="FA67" s="69"/>
      <c r="FB67" s="69"/>
      <c r="FC67" s="69"/>
      <c r="FD67" s="69"/>
      <c r="FE67" s="69"/>
      <c r="FF67" s="69"/>
      <c r="FG67" s="69"/>
      <c r="FH67" s="69"/>
      <c r="FI67" s="69"/>
    </row>
    <row r="68" spans="1:165" x14ac:dyDescent="0.25">
      <c r="A68" s="69">
        <v>-80.957758999999996</v>
      </c>
      <c r="B68" s="69">
        <v>35.606296</v>
      </c>
      <c r="C68" t="s">
        <v>645</v>
      </c>
      <c r="D68" s="69" t="s">
        <v>328</v>
      </c>
      <c r="E68" s="69">
        <v>50</v>
      </c>
      <c r="F68" s="69" t="s">
        <v>250</v>
      </c>
      <c r="G68" s="69" t="s">
        <v>251</v>
      </c>
      <c r="H68" s="69">
        <v>59</v>
      </c>
      <c r="I68" s="69" t="s">
        <v>257</v>
      </c>
      <c r="J68" s="69" t="s">
        <v>336</v>
      </c>
      <c r="K68" s="69">
        <v>2</v>
      </c>
      <c r="L68" s="69">
        <v>118</v>
      </c>
      <c r="M68" s="69" t="s">
        <v>328</v>
      </c>
      <c r="N68" s="69">
        <v>50</v>
      </c>
      <c r="O68" s="69" t="s">
        <v>252</v>
      </c>
      <c r="P68" s="69" t="s">
        <v>253</v>
      </c>
      <c r="Q68" s="69">
        <v>97</v>
      </c>
      <c r="R68" s="69" t="s">
        <v>243</v>
      </c>
      <c r="S68" s="69" t="s">
        <v>336</v>
      </c>
      <c r="T68" s="69">
        <v>2</v>
      </c>
      <c r="U68" s="69">
        <v>194</v>
      </c>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69"/>
      <c r="BM68" s="69"/>
      <c r="BN68" s="69"/>
      <c r="BO68" s="69"/>
      <c r="BP68" s="69"/>
      <c r="BQ68" s="69"/>
      <c r="BR68" s="69"/>
      <c r="BS68" s="69"/>
      <c r="BT68" s="69"/>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c r="EO68" s="69"/>
      <c r="EP68" s="69"/>
      <c r="EQ68" s="69"/>
      <c r="ER68" s="69"/>
      <c r="ES68" s="69"/>
      <c r="ET68" s="69"/>
      <c r="EU68" s="69"/>
      <c r="EV68" s="69"/>
      <c r="EW68" s="69"/>
      <c r="EX68" s="69"/>
      <c r="EY68" s="69"/>
      <c r="EZ68" s="69"/>
      <c r="FA68" s="69"/>
      <c r="FB68" s="69"/>
      <c r="FC68" s="69"/>
      <c r="FD68" s="69"/>
      <c r="FE68" s="69"/>
      <c r="FF68" s="69"/>
      <c r="FG68" s="69"/>
      <c r="FH68" s="69"/>
      <c r="FI68" s="69"/>
    </row>
    <row r="69" spans="1:165" x14ac:dyDescent="0.25">
      <c r="A69" s="69">
        <v>-80.979421000000002</v>
      </c>
      <c r="B69" s="69">
        <v>35.607928000000001</v>
      </c>
      <c r="C69" t="s">
        <v>646</v>
      </c>
      <c r="D69" s="69" t="s">
        <v>318</v>
      </c>
      <c r="E69" s="69">
        <v>300</v>
      </c>
      <c r="F69" s="69" t="s">
        <v>247</v>
      </c>
      <c r="G69" s="69" t="s">
        <v>248</v>
      </c>
      <c r="H69" s="69">
        <v>839</v>
      </c>
      <c r="I69" s="69" t="s">
        <v>243</v>
      </c>
      <c r="J69" s="69" t="s">
        <v>336</v>
      </c>
      <c r="K69" s="69">
        <v>1</v>
      </c>
      <c r="L69" s="69">
        <v>279.66666666666669</v>
      </c>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c r="EO69" s="69"/>
      <c r="EP69" s="69"/>
      <c r="EQ69" s="69"/>
      <c r="ER69" s="69"/>
      <c r="ES69" s="69"/>
      <c r="ET69" s="69"/>
      <c r="EU69" s="69"/>
      <c r="EV69" s="69"/>
      <c r="EW69" s="69"/>
      <c r="EX69" s="69"/>
      <c r="EY69" s="69"/>
      <c r="EZ69" s="69"/>
      <c r="FA69" s="69"/>
      <c r="FB69" s="69"/>
      <c r="FC69" s="69"/>
      <c r="FD69" s="69"/>
      <c r="FE69" s="69"/>
      <c r="FF69" s="69"/>
      <c r="FG69" s="69"/>
      <c r="FH69" s="69"/>
      <c r="FI69" s="69"/>
    </row>
    <row r="70" spans="1:165" x14ac:dyDescent="0.25">
      <c r="A70" s="69">
        <v>-80.982792000000003</v>
      </c>
      <c r="B70" s="69">
        <v>35.611617000000003</v>
      </c>
      <c r="C70" t="s">
        <v>647</v>
      </c>
      <c r="D70" s="69" t="s">
        <v>318</v>
      </c>
      <c r="E70" s="69">
        <v>300</v>
      </c>
      <c r="F70" s="69" t="s">
        <v>247</v>
      </c>
      <c r="G70" s="69" t="s">
        <v>248</v>
      </c>
      <c r="H70" s="69">
        <v>305</v>
      </c>
      <c r="I70" s="69" t="s">
        <v>243</v>
      </c>
      <c r="J70" s="69" t="s">
        <v>336</v>
      </c>
      <c r="K70" s="69">
        <v>2</v>
      </c>
      <c r="L70" s="69">
        <v>101.66666666666666</v>
      </c>
      <c r="M70" s="69" t="s">
        <v>318</v>
      </c>
      <c r="N70" s="69">
        <v>300</v>
      </c>
      <c r="O70" s="69" t="s">
        <v>262</v>
      </c>
      <c r="P70" s="69" t="s">
        <v>263</v>
      </c>
      <c r="Q70" s="69">
        <v>421</v>
      </c>
      <c r="R70" s="69" t="s">
        <v>257</v>
      </c>
      <c r="S70" s="69" t="s">
        <v>336</v>
      </c>
      <c r="T70" s="69">
        <v>2</v>
      </c>
      <c r="U70" s="69">
        <v>140.33333333333334</v>
      </c>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c r="BN70" s="69"/>
      <c r="BO70" s="69"/>
      <c r="BP70" s="69"/>
      <c r="BQ70" s="69"/>
      <c r="BR70" s="69"/>
      <c r="BS70" s="69"/>
      <c r="BT70" s="69"/>
      <c r="BU70" s="69"/>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c r="EO70" s="69"/>
      <c r="EP70" s="69"/>
      <c r="EQ70" s="69"/>
      <c r="ER70" s="69"/>
      <c r="ES70" s="69"/>
      <c r="ET70" s="69"/>
      <c r="EU70" s="69"/>
      <c r="EV70" s="69"/>
      <c r="EW70" s="69"/>
      <c r="EX70" s="69"/>
      <c r="EY70" s="69"/>
      <c r="EZ70" s="69"/>
      <c r="FA70" s="69"/>
      <c r="FB70" s="69"/>
      <c r="FC70" s="69"/>
      <c r="FD70" s="69"/>
      <c r="FE70" s="69"/>
      <c r="FF70" s="69"/>
      <c r="FG70" s="69"/>
      <c r="FH70" s="69"/>
      <c r="FI70" s="69"/>
    </row>
    <row r="71" spans="1:165" x14ac:dyDescent="0.25">
      <c r="A71" s="69">
        <v>-80.983733999999998</v>
      </c>
      <c r="B71" s="69">
        <v>35.615955999999997</v>
      </c>
      <c r="C71" t="s">
        <v>648</v>
      </c>
      <c r="D71" s="69" t="s">
        <v>328</v>
      </c>
      <c r="E71" s="69">
        <v>50</v>
      </c>
      <c r="F71" s="69" t="s">
        <v>252</v>
      </c>
      <c r="G71" s="69" t="s">
        <v>253</v>
      </c>
      <c r="H71" s="69">
        <v>54</v>
      </c>
      <c r="I71" s="69" t="s">
        <v>243</v>
      </c>
      <c r="J71" s="69" t="s">
        <v>336</v>
      </c>
      <c r="K71" s="69">
        <v>1</v>
      </c>
      <c r="L71" s="69">
        <v>108</v>
      </c>
      <c r="M71" s="69" t="s">
        <v>318</v>
      </c>
      <c r="N71" s="69">
        <v>300</v>
      </c>
      <c r="O71" s="69" t="s">
        <v>262</v>
      </c>
      <c r="P71" s="69" t="s">
        <v>263</v>
      </c>
      <c r="Q71" s="69">
        <v>324</v>
      </c>
      <c r="R71" s="69" t="s">
        <v>257</v>
      </c>
      <c r="S71" s="69" t="s">
        <v>336</v>
      </c>
      <c r="T71" s="69">
        <v>2</v>
      </c>
      <c r="U71" s="69">
        <v>108</v>
      </c>
      <c r="V71" s="69" t="s">
        <v>318</v>
      </c>
      <c r="W71" s="69">
        <v>300</v>
      </c>
      <c r="X71" s="69" t="s">
        <v>247</v>
      </c>
      <c r="Y71" s="69" t="s">
        <v>248</v>
      </c>
      <c r="Z71" s="69">
        <v>1010</v>
      </c>
      <c r="AA71" s="69" t="s">
        <v>243</v>
      </c>
      <c r="AB71" s="69" t="s">
        <v>336</v>
      </c>
      <c r="AC71" s="69">
        <v>2</v>
      </c>
      <c r="AD71" s="69">
        <v>336.66666666666669</v>
      </c>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69"/>
      <c r="BK71" s="69"/>
      <c r="BL71" s="69"/>
      <c r="BM71" s="69"/>
      <c r="BN71" s="69"/>
      <c r="BO71" s="69"/>
      <c r="BP71" s="69"/>
      <c r="BQ71" s="69"/>
      <c r="BR71" s="69"/>
      <c r="BS71" s="69"/>
      <c r="BT71" s="69"/>
      <c r="BU71" s="69"/>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c r="EO71" s="69"/>
      <c r="EP71" s="69"/>
      <c r="EQ71" s="69"/>
      <c r="ER71" s="69"/>
      <c r="ES71" s="69"/>
      <c r="ET71" s="69"/>
      <c r="EU71" s="69"/>
      <c r="EV71" s="69"/>
      <c r="EW71" s="69"/>
      <c r="EX71" s="69"/>
      <c r="EY71" s="69"/>
      <c r="EZ71" s="69"/>
      <c r="FA71" s="69"/>
      <c r="FB71" s="69"/>
      <c r="FC71" s="69"/>
      <c r="FD71" s="69"/>
      <c r="FE71" s="69"/>
      <c r="FF71" s="69"/>
      <c r="FG71" s="69"/>
      <c r="FH71" s="69"/>
      <c r="FI71" s="69"/>
    </row>
    <row r="72" spans="1:165" x14ac:dyDescent="0.25">
      <c r="A72" s="69">
        <v>-80.961611000000005</v>
      </c>
      <c r="B72" s="69">
        <v>35.612493999999998</v>
      </c>
      <c r="C72" t="s">
        <v>649</v>
      </c>
      <c r="D72" s="69" t="s">
        <v>328</v>
      </c>
      <c r="E72" s="69">
        <v>50</v>
      </c>
      <c r="F72" s="69" t="s">
        <v>250</v>
      </c>
      <c r="G72" s="69" t="s">
        <v>251</v>
      </c>
      <c r="H72" s="69">
        <v>57</v>
      </c>
      <c r="I72" s="69" t="s">
        <v>257</v>
      </c>
      <c r="J72" s="69" t="s">
        <v>336</v>
      </c>
      <c r="K72" s="69">
        <v>1</v>
      </c>
      <c r="L72" s="69">
        <v>113.99999999999999</v>
      </c>
      <c r="M72" s="69" t="s">
        <v>328</v>
      </c>
      <c r="N72" s="69">
        <v>50</v>
      </c>
      <c r="O72" s="69" t="s">
        <v>252</v>
      </c>
      <c r="P72" s="69" t="s">
        <v>253</v>
      </c>
      <c r="Q72" s="69">
        <v>73</v>
      </c>
      <c r="R72" s="69" t="s">
        <v>243</v>
      </c>
      <c r="S72" s="69" t="s">
        <v>336</v>
      </c>
      <c r="T72" s="69">
        <v>1</v>
      </c>
      <c r="U72" s="69">
        <v>146</v>
      </c>
      <c r="V72" s="69" t="s">
        <v>368</v>
      </c>
      <c r="W72" s="69">
        <v>250</v>
      </c>
      <c r="X72" s="69" t="s">
        <v>259</v>
      </c>
      <c r="Y72" s="69" t="s">
        <v>255</v>
      </c>
      <c r="Z72" s="69">
        <v>290</v>
      </c>
      <c r="AA72" s="69" t="s">
        <v>257</v>
      </c>
      <c r="AB72" s="69" t="s">
        <v>335</v>
      </c>
      <c r="AC72" s="69">
        <v>2</v>
      </c>
      <c r="AD72" s="69">
        <v>115.99999999999999</v>
      </c>
      <c r="AE72" s="69" t="s">
        <v>368</v>
      </c>
      <c r="AF72" s="69">
        <v>250</v>
      </c>
      <c r="AG72" s="69" t="s">
        <v>254</v>
      </c>
      <c r="AH72" s="69" t="s">
        <v>255</v>
      </c>
      <c r="AI72" s="69">
        <v>310</v>
      </c>
      <c r="AJ72" s="69" t="s">
        <v>243</v>
      </c>
      <c r="AK72" s="69" t="s">
        <v>335</v>
      </c>
      <c r="AL72" s="69">
        <v>2</v>
      </c>
      <c r="AM72" s="69">
        <v>124</v>
      </c>
      <c r="AN72" s="69" t="s">
        <v>378</v>
      </c>
      <c r="AO72" s="69">
        <v>500</v>
      </c>
      <c r="AP72" s="69" t="s">
        <v>260</v>
      </c>
      <c r="AQ72" s="69" t="s">
        <v>261</v>
      </c>
      <c r="AR72" s="69">
        <v>510</v>
      </c>
      <c r="AS72" s="69" t="s">
        <v>257</v>
      </c>
      <c r="AT72" s="69" t="s">
        <v>335</v>
      </c>
      <c r="AU72" s="69">
        <v>2</v>
      </c>
      <c r="AV72" s="69">
        <v>102</v>
      </c>
      <c r="AW72" s="69" t="s">
        <v>378</v>
      </c>
      <c r="AX72" s="69">
        <v>500</v>
      </c>
      <c r="AY72" s="69" t="s">
        <v>256</v>
      </c>
      <c r="AZ72" s="69" t="s">
        <v>258</v>
      </c>
      <c r="BA72" s="69">
        <v>540</v>
      </c>
      <c r="BB72" s="69" t="s">
        <v>243</v>
      </c>
      <c r="BC72" s="69" t="s">
        <v>335</v>
      </c>
      <c r="BD72" s="69">
        <v>2</v>
      </c>
      <c r="BE72" s="69">
        <v>108</v>
      </c>
      <c r="BF72" s="69" t="s">
        <v>345</v>
      </c>
      <c r="BG72" s="69">
        <v>700</v>
      </c>
      <c r="BH72" s="69" t="s">
        <v>241</v>
      </c>
      <c r="BI72" s="69" t="s">
        <v>242</v>
      </c>
      <c r="BJ72" s="69">
        <v>3520</v>
      </c>
      <c r="BK72" s="69" t="s">
        <v>257</v>
      </c>
      <c r="BL72" s="69" t="s">
        <v>336</v>
      </c>
      <c r="BM72" s="69">
        <v>2</v>
      </c>
      <c r="BN72" s="69">
        <v>502.85714285714283</v>
      </c>
      <c r="BO72" s="69" t="s">
        <v>345</v>
      </c>
      <c r="BP72" s="69">
        <v>700</v>
      </c>
      <c r="BQ72" s="69" t="s">
        <v>241</v>
      </c>
      <c r="BR72" s="69" t="s">
        <v>242</v>
      </c>
      <c r="BS72" s="69">
        <v>3600</v>
      </c>
      <c r="BT72" s="69" t="s">
        <v>243</v>
      </c>
      <c r="BU72" s="69" t="s">
        <v>336</v>
      </c>
      <c r="BV72" s="69">
        <v>2</v>
      </c>
      <c r="BW72" s="69">
        <v>514.28571428571433</v>
      </c>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c r="EO72" s="69"/>
      <c r="EP72" s="69"/>
      <c r="EQ72" s="69"/>
      <c r="ER72" s="69"/>
      <c r="ES72" s="69"/>
      <c r="ET72" s="69"/>
      <c r="EU72" s="69"/>
      <c r="EV72" s="69"/>
      <c r="EW72" s="69"/>
      <c r="EX72" s="69"/>
      <c r="EY72" s="69"/>
      <c r="EZ72" s="69"/>
      <c r="FA72" s="69"/>
      <c r="FB72" s="69"/>
      <c r="FC72" s="69"/>
      <c r="FD72" s="69"/>
      <c r="FE72" s="69"/>
      <c r="FF72" s="69"/>
      <c r="FG72" s="69"/>
      <c r="FH72" s="69"/>
      <c r="FI72" s="69"/>
    </row>
    <row r="73" spans="1:165" x14ac:dyDescent="0.25">
      <c r="A73" s="69">
        <v>-80.961611000000005</v>
      </c>
      <c r="B73" s="69">
        <v>35.612493999999998</v>
      </c>
      <c r="C73" t="s">
        <v>650</v>
      </c>
      <c r="D73" s="69" t="s">
        <v>328</v>
      </c>
      <c r="E73" s="69">
        <v>50</v>
      </c>
      <c r="F73" s="69" t="s">
        <v>250</v>
      </c>
      <c r="G73" s="69" t="s">
        <v>251</v>
      </c>
      <c r="H73" s="69">
        <v>110</v>
      </c>
      <c r="I73" s="69" t="s">
        <v>257</v>
      </c>
      <c r="J73" s="69" t="s">
        <v>336</v>
      </c>
      <c r="K73" s="69">
        <v>2</v>
      </c>
      <c r="L73" s="69">
        <v>220.00000000000003</v>
      </c>
      <c r="M73" s="69" t="s">
        <v>328</v>
      </c>
      <c r="N73" s="69">
        <v>50</v>
      </c>
      <c r="O73" s="69" t="s">
        <v>252</v>
      </c>
      <c r="P73" s="69" t="s">
        <v>253</v>
      </c>
      <c r="Q73" s="69">
        <v>192</v>
      </c>
      <c r="R73" s="69" t="s">
        <v>243</v>
      </c>
      <c r="S73" s="69" t="s">
        <v>336</v>
      </c>
      <c r="T73" s="69">
        <v>2</v>
      </c>
      <c r="U73" s="69">
        <v>384</v>
      </c>
      <c r="V73" s="69" t="s">
        <v>368</v>
      </c>
      <c r="W73" s="69">
        <v>250</v>
      </c>
      <c r="X73" s="69" t="s">
        <v>259</v>
      </c>
      <c r="Y73" s="69" t="s">
        <v>255</v>
      </c>
      <c r="Z73" s="69">
        <v>370</v>
      </c>
      <c r="AA73" s="69" t="s">
        <v>257</v>
      </c>
      <c r="AB73" s="69" t="s">
        <v>335</v>
      </c>
      <c r="AC73" s="69">
        <v>2</v>
      </c>
      <c r="AD73" s="69">
        <v>148</v>
      </c>
      <c r="AE73" s="69" t="s">
        <v>368</v>
      </c>
      <c r="AF73" s="69">
        <v>250</v>
      </c>
      <c r="AG73" s="69" t="s">
        <v>254</v>
      </c>
      <c r="AH73" s="69" t="s">
        <v>255</v>
      </c>
      <c r="AI73" s="69">
        <v>400</v>
      </c>
      <c r="AJ73" s="69" t="s">
        <v>243</v>
      </c>
      <c r="AK73" s="69" t="s">
        <v>335</v>
      </c>
      <c r="AL73" s="69">
        <v>2</v>
      </c>
      <c r="AM73" s="69">
        <v>160</v>
      </c>
      <c r="AN73" s="69" t="s">
        <v>318</v>
      </c>
      <c r="AO73" s="69">
        <v>300</v>
      </c>
      <c r="AP73" s="69" t="s">
        <v>247</v>
      </c>
      <c r="AQ73" s="69" t="s">
        <v>248</v>
      </c>
      <c r="AR73" s="69">
        <v>411</v>
      </c>
      <c r="AS73" s="69" t="s">
        <v>243</v>
      </c>
      <c r="AT73" s="69" t="s">
        <v>336</v>
      </c>
      <c r="AU73" s="69">
        <v>1</v>
      </c>
      <c r="AV73" s="69">
        <v>137</v>
      </c>
      <c r="AW73" s="69" t="s">
        <v>378</v>
      </c>
      <c r="AX73" s="69">
        <v>500</v>
      </c>
      <c r="AY73" s="69" t="s">
        <v>260</v>
      </c>
      <c r="AZ73" s="69" t="s">
        <v>261</v>
      </c>
      <c r="BA73" s="69">
        <v>610</v>
      </c>
      <c r="BB73" s="69" t="s">
        <v>257</v>
      </c>
      <c r="BC73" s="69" t="s">
        <v>335</v>
      </c>
      <c r="BD73" s="69">
        <v>2</v>
      </c>
      <c r="BE73" s="69">
        <v>122</v>
      </c>
      <c r="BF73" s="69" t="s">
        <v>378</v>
      </c>
      <c r="BG73" s="69">
        <v>500</v>
      </c>
      <c r="BH73" s="69" t="s">
        <v>256</v>
      </c>
      <c r="BI73" s="69" t="s">
        <v>258</v>
      </c>
      <c r="BJ73" s="69">
        <v>650</v>
      </c>
      <c r="BK73" s="69" t="s">
        <v>243</v>
      </c>
      <c r="BL73" s="69" t="s">
        <v>335</v>
      </c>
      <c r="BM73" s="69">
        <v>2</v>
      </c>
      <c r="BN73" s="69">
        <v>130</v>
      </c>
      <c r="BO73" s="69" t="s">
        <v>345</v>
      </c>
      <c r="BP73" s="69">
        <v>700</v>
      </c>
      <c r="BQ73" s="69" t="s">
        <v>241</v>
      </c>
      <c r="BR73" s="69" t="s">
        <v>242</v>
      </c>
      <c r="BS73" s="69">
        <v>4160</v>
      </c>
      <c r="BT73" s="69" t="s">
        <v>257</v>
      </c>
      <c r="BU73" s="69" t="s">
        <v>336</v>
      </c>
      <c r="BV73" s="69">
        <v>2</v>
      </c>
      <c r="BW73" s="69">
        <v>594.28571428571433</v>
      </c>
      <c r="BX73" s="69" t="s">
        <v>345</v>
      </c>
      <c r="BY73" s="69">
        <v>700</v>
      </c>
      <c r="BZ73" s="69" t="s">
        <v>241</v>
      </c>
      <c r="CA73" s="69" t="s">
        <v>242</v>
      </c>
      <c r="CB73" s="69">
        <v>4440</v>
      </c>
      <c r="CC73" s="69" t="s">
        <v>243</v>
      </c>
      <c r="CD73" s="69" t="s">
        <v>336</v>
      </c>
      <c r="CE73" s="69">
        <v>2</v>
      </c>
      <c r="CF73" s="69">
        <v>634.28571428571422</v>
      </c>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c r="EO73" s="69"/>
      <c r="EP73" s="69"/>
      <c r="EQ73" s="69"/>
      <c r="ER73" s="69"/>
      <c r="ES73" s="69"/>
      <c r="ET73" s="69"/>
      <c r="EU73" s="69"/>
      <c r="EV73" s="69"/>
      <c r="EW73" s="69"/>
      <c r="EX73" s="69"/>
      <c r="EY73" s="69"/>
      <c r="EZ73" s="69"/>
      <c r="FA73" s="69"/>
      <c r="FB73" s="69"/>
      <c r="FC73" s="69"/>
      <c r="FD73" s="69"/>
      <c r="FE73" s="69"/>
      <c r="FF73" s="69"/>
      <c r="FG73" s="69"/>
      <c r="FH73" s="69"/>
      <c r="FI73" s="69"/>
    </row>
    <row r="74" spans="1:165" x14ac:dyDescent="0.25">
      <c r="A74" s="69">
        <v>-78.903193000000002</v>
      </c>
      <c r="B74" s="69">
        <v>36.530321000000001</v>
      </c>
      <c r="C74" t="s">
        <v>690</v>
      </c>
      <c r="D74" s="69" t="s">
        <v>352</v>
      </c>
      <c r="E74" s="69">
        <v>10</v>
      </c>
      <c r="F74" s="69" t="s">
        <v>178</v>
      </c>
      <c r="G74" s="69" t="s">
        <v>179</v>
      </c>
      <c r="H74" s="69">
        <v>15.3</v>
      </c>
      <c r="I74" s="69" t="s">
        <v>180</v>
      </c>
      <c r="J74" s="69" t="s">
        <v>336</v>
      </c>
      <c r="K74" s="69">
        <v>2</v>
      </c>
      <c r="L74" s="69">
        <v>153</v>
      </c>
      <c r="M74" s="69" t="s">
        <v>352</v>
      </c>
      <c r="N74" s="69">
        <v>10</v>
      </c>
      <c r="O74" s="69" t="s">
        <v>9</v>
      </c>
      <c r="P74" s="69" t="s">
        <v>10</v>
      </c>
      <c r="Q74" s="69">
        <v>40.1</v>
      </c>
      <c r="R74" s="69" t="s">
        <v>11</v>
      </c>
      <c r="S74" s="69" t="s">
        <v>336</v>
      </c>
      <c r="T74" s="69">
        <v>2</v>
      </c>
      <c r="U74" s="69">
        <v>401</v>
      </c>
      <c r="V74" s="69" t="s">
        <v>131</v>
      </c>
      <c r="W74" s="69">
        <v>200</v>
      </c>
      <c r="X74" s="69" t="s">
        <v>7</v>
      </c>
      <c r="Y74" s="69" t="s">
        <v>8</v>
      </c>
      <c r="Z74" s="69">
        <v>456</v>
      </c>
      <c r="AA74" s="69" t="s">
        <v>4</v>
      </c>
      <c r="AB74" s="69" t="s">
        <v>336</v>
      </c>
      <c r="AC74" s="69">
        <v>3</v>
      </c>
      <c r="AD74" s="69">
        <v>227.99999999999997</v>
      </c>
      <c r="AE74" s="69" t="s">
        <v>131</v>
      </c>
      <c r="AF74" s="69">
        <v>200</v>
      </c>
      <c r="AG74" s="69" t="s">
        <v>15</v>
      </c>
      <c r="AH74" s="69" t="s">
        <v>8</v>
      </c>
      <c r="AI74" s="69">
        <v>584</v>
      </c>
      <c r="AJ74" s="69" t="s">
        <v>11</v>
      </c>
      <c r="AK74" s="69" t="s">
        <v>336</v>
      </c>
      <c r="AL74" s="69">
        <v>3</v>
      </c>
      <c r="AM74" s="69">
        <v>292</v>
      </c>
      <c r="AN74" s="69" t="s">
        <v>318</v>
      </c>
      <c r="AO74" s="69">
        <v>300</v>
      </c>
      <c r="AP74" s="69" t="s">
        <v>2</v>
      </c>
      <c r="AQ74" s="69" t="s">
        <v>3</v>
      </c>
      <c r="AR74" s="69">
        <v>702</v>
      </c>
      <c r="AS74" s="69" t="s">
        <v>4</v>
      </c>
      <c r="AT74" s="69" t="s">
        <v>336</v>
      </c>
      <c r="AU74" s="69">
        <v>3</v>
      </c>
      <c r="AV74" s="69">
        <v>234</v>
      </c>
      <c r="AW74" s="69" t="s">
        <v>131</v>
      </c>
      <c r="AX74" s="69">
        <v>200</v>
      </c>
      <c r="AY74" s="69" t="s">
        <v>194</v>
      </c>
      <c r="AZ74" s="69" t="s">
        <v>0</v>
      </c>
      <c r="BA74" s="69">
        <v>770</v>
      </c>
      <c r="BB74" s="69" t="s">
        <v>180</v>
      </c>
      <c r="BC74" s="69" t="s">
        <v>336</v>
      </c>
      <c r="BD74" s="69">
        <v>3</v>
      </c>
      <c r="BE74" s="69">
        <v>385</v>
      </c>
      <c r="BF74" s="69" t="s">
        <v>318</v>
      </c>
      <c r="BG74" s="69">
        <v>300</v>
      </c>
      <c r="BH74" s="69" t="s">
        <v>12</v>
      </c>
      <c r="BI74" s="69" t="s">
        <v>13</v>
      </c>
      <c r="BJ74" s="69">
        <v>1040</v>
      </c>
      <c r="BK74" s="69" t="s">
        <v>11</v>
      </c>
      <c r="BL74" s="69" t="s">
        <v>336</v>
      </c>
      <c r="BM74" s="69">
        <v>3</v>
      </c>
      <c r="BN74" s="69">
        <v>346.66666666666669</v>
      </c>
      <c r="BO74" s="69" t="s">
        <v>318</v>
      </c>
      <c r="BP74" s="69">
        <v>300</v>
      </c>
      <c r="BQ74" s="69" t="s">
        <v>184</v>
      </c>
      <c r="BR74" s="69" t="s">
        <v>185</v>
      </c>
      <c r="BS74" s="69">
        <v>1080</v>
      </c>
      <c r="BT74" s="69" t="s">
        <v>180</v>
      </c>
      <c r="BU74" s="69" t="s">
        <v>336</v>
      </c>
      <c r="BV74" s="69">
        <v>3</v>
      </c>
      <c r="BW74" s="69">
        <v>360</v>
      </c>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c r="EO74" s="69"/>
      <c r="EP74" s="69"/>
      <c r="EQ74" s="69"/>
      <c r="ER74" s="69"/>
      <c r="ES74" s="69"/>
      <c r="ET74" s="69"/>
      <c r="EU74" s="69"/>
      <c r="EV74" s="69"/>
      <c r="EW74" s="69"/>
      <c r="EX74" s="69"/>
      <c r="EY74" s="69"/>
      <c r="EZ74" s="69"/>
      <c r="FA74" s="69"/>
      <c r="FB74" s="69"/>
      <c r="FC74" s="69"/>
      <c r="FD74" s="69"/>
      <c r="FE74" s="69"/>
      <c r="FF74" s="69"/>
      <c r="FG74" s="69"/>
      <c r="FH74" s="69"/>
      <c r="FI74" s="69"/>
    </row>
    <row r="75" spans="1:165" x14ac:dyDescent="0.25">
      <c r="A75" s="69">
        <v>-78.902081999999993</v>
      </c>
      <c r="B75" s="69">
        <v>36.527169999999998</v>
      </c>
      <c r="C75" t="s">
        <v>691</v>
      </c>
      <c r="D75" s="69" t="s">
        <v>352</v>
      </c>
      <c r="E75" s="69">
        <v>10</v>
      </c>
      <c r="F75" s="69" t="s">
        <v>9</v>
      </c>
      <c r="G75" s="69" t="s">
        <v>10</v>
      </c>
      <c r="H75" s="69">
        <v>10.199999999999999</v>
      </c>
      <c r="I75" s="69" t="s">
        <v>11</v>
      </c>
      <c r="J75" s="69" t="s">
        <v>336</v>
      </c>
      <c r="K75" s="69">
        <v>1</v>
      </c>
      <c r="L75" s="69">
        <v>102</v>
      </c>
      <c r="M75" s="69" t="s">
        <v>328</v>
      </c>
      <c r="N75" s="69">
        <v>50</v>
      </c>
      <c r="O75" s="69" t="s">
        <v>14</v>
      </c>
      <c r="P75" s="69" t="s">
        <v>16</v>
      </c>
      <c r="Q75" s="69">
        <v>64.2</v>
      </c>
      <c r="R75" s="69" t="s">
        <v>11</v>
      </c>
      <c r="S75" s="69" t="s">
        <v>336</v>
      </c>
      <c r="T75" s="69">
        <v>3</v>
      </c>
      <c r="U75" s="69">
        <v>128.4</v>
      </c>
      <c r="V75" s="69" t="s">
        <v>328</v>
      </c>
      <c r="W75" s="69">
        <v>50</v>
      </c>
      <c r="X75" s="69" t="s">
        <v>5</v>
      </c>
      <c r="Y75" s="69" t="s">
        <v>6</v>
      </c>
      <c r="Z75" s="69">
        <v>71.400000000000006</v>
      </c>
      <c r="AA75" s="69" t="s">
        <v>4</v>
      </c>
      <c r="AB75" s="69" t="s">
        <v>336</v>
      </c>
      <c r="AC75" s="69">
        <v>3</v>
      </c>
      <c r="AD75" s="69">
        <v>142.80000000000001</v>
      </c>
      <c r="AE75" s="69" t="s">
        <v>328</v>
      </c>
      <c r="AF75" s="69">
        <v>50</v>
      </c>
      <c r="AG75" s="69" t="s">
        <v>191</v>
      </c>
      <c r="AH75" s="69" t="s">
        <v>192</v>
      </c>
      <c r="AI75" s="69">
        <v>198</v>
      </c>
      <c r="AJ75" s="69" t="s">
        <v>180</v>
      </c>
      <c r="AK75" s="69" t="s">
        <v>336</v>
      </c>
      <c r="AL75" s="69">
        <v>3</v>
      </c>
      <c r="AM75" s="69">
        <v>396</v>
      </c>
      <c r="AN75" s="69" t="s">
        <v>131</v>
      </c>
      <c r="AO75" s="69">
        <v>200</v>
      </c>
      <c r="AP75" s="69" t="s">
        <v>7</v>
      </c>
      <c r="AQ75" s="69" t="s">
        <v>8</v>
      </c>
      <c r="AR75" s="69">
        <v>298</v>
      </c>
      <c r="AS75" s="69" t="s">
        <v>4</v>
      </c>
      <c r="AT75" s="69" t="s">
        <v>336</v>
      </c>
      <c r="AU75" s="69">
        <v>3</v>
      </c>
      <c r="AV75" s="69">
        <v>149</v>
      </c>
      <c r="AW75" s="69" t="s">
        <v>131</v>
      </c>
      <c r="AX75" s="69">
        <v>200</v>
      </c>
      <c r="AY75" s="69" t="s">
        <v>15</v>
      </c>
      <c r="AZ75" s="69" t="s">
        <v>8</v>
      </c>
      <c r="BA75" s="69">
        <v>298</v>
      </c>
      <c r="BB75" s="69" t="s">
        <v>11</v>
      </c>
      <c r="BC75" s="69" t="s">
        <v>336</v>
      </c>
      <c r="BD75" s="69">
        <v>3</v>
      </c>
      <c r="BE75" s="69">
        <v>149</v>
      </c>
      <c r="BF75" s="69" t="s">
        <v>318</v>
      </c>
      <c r="BG75" s="69">
        <v>300</v>
      </c>
      <c r="BH75" s="69" t="s">
        <v>2</v>
      </c>
      <c r="BI75" s="69" t="s">
        <v>3</v>
      </c>
      <c r="BJ75" s="69">
        <v>439</v>
      </c>
      <c r="BK75" s="69" t="s">
        <v>4</v>
      </c>
      <c r="BL75" s="69" t="s">
        <v>336</v>
      </c>
      <c r="BM75" s="69">
        <v>3</v>
      </c>
      <c r="BN75" s="69">
        <v>146.33333333333334</v>
      </c>
      <c r="BO75" s="69" t="s">
        <v>318</v>
      </c>
      <c r="BP75" s="69">
        <v>300</v>
      </c>
      <c r="BQ75" s="69" t="s">
        <v>12</v>
      </c>
      <c r="BR75" s="69" t="s">
        <v>13</v>
      </c>
      <c r="BS75" s="69">
        <v>559</v>
      </c>
      <c r="BT75" s="69" t="s">
        <v>11</v>
      </c>
      <c r="BU75" s="69" t="s">
        <v>336</v>
      </c>
      <c r="BV75" s="69">
        <v>3</v>
      </c>
      <c r="BW75" s="69">
        <v>186.33333333333331</v>
      </c>
      <c r="BX75" s="69" t="s">
        <v>131</v>
      </c>
      <c r="BY75" s="69">
        <v>200</v>
      </c>
      <c r="BZ75" s="69" t="s">
        <v>194</v>
      </c>
      <c r="CA75" s="69" t="s">
        <v>0</v>
      </c>
      <c r="CB75" s="69">
        <v>1700</v>
      </c>
      <c r="CC75" s="69" t="s">
        <v>180</v>
      </c>
      <c r="CD75" s="69" t="s">
        <v>336</v>
      </c>
      <c r="CE75" s="69">
        <v>3</v>
      </c>
      <c r="CF75" s="69">
        <v>850</v>
      </c>
      <c r="CG75" s="69" t="s">
        <v>318</v>
      </c>
      <c r="CH75" s="69">
        <v>300</v>
      </c>
      <c r="CI75" s="69" t="s">
        <v>184</v>
      </c>
      <c r="CJ75" s="69" t="s">
        <v>185</v>
      </c>
      <c r="CK75" s="69">
        <v>2660</v>
      </c>
      <c r="CL75" s="69" t="s">
        <v>180</v>
      </c>
      <c r="CM75" s="69" t="s">
        <v>336</v>
      </c>
      <c r="CN75" s="69">
        <v>3</v>
      </c>
      <c r="CO75" s="69">
        <v>886.66666666666674</v>
      </c>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c r="EO75" s="69"/>
      <c r="EP75" s="69"/>
      <c r="EQ75" s="69"/>
      <c r="ER75" s="69"/>
      <c r="ES75" s="69"/>
      <c r="ET75" s="69"/>
      <c r="EU75" s="69"/>
      <c r="EV75" s="69"/>
      <c r="EW75" s="69"/>
      <c r="EX75" s="69"/>
      <c r="EY75" s="69"/>
      <c r="EZ75" s="69"/>
      <c r="FA75" s="69"/>
      <c r="FB75" s="69"/>
      <c r="FC75" s="69"/>
      <c r="FD75" s="69"/>
      <c r="FE75" s="69"/>
      <c r="FF75" s="69"/>
      <c r="FG75" s="69"/>
      <c r="FH75" s="69"/>
      <c r="FI75" s="69"/>
    </row>
    <row r="76" spans="1:165" x14ac:dyDescent="0.25">
      <c r="A76" s="69">
        <v>-78.888564000000002</v>
      </c>
      <c r="B76" s="69">
        <v>36.532221999999997</v>
      </c>
      <c r="C76" t="s">
        <v>692</v>
      </c>
      <c r="D76" s="69" t="s">
        <v>328</v>
      </c>
      <c r="E76" s="69">
        <v>50</v>
      </c>
      <c r="F76" s="69" t="s">
        <v>191</v>
      </c>
      <c r="G76" s="69" t="s">
        <v>192</v>
      </c>
      <c r="H76" s="69">
        <v>104</v>
      </c>
      <c r="I76" s="69" t="s">
        <v>180</v>
      </c>
      <c r="J76" s="69" t="s">
        <v>336</v>
      </c>
      <c r="K76" s="69">
        <v>1</v>
      </c>
      <c r="L76" s="69">
        <v>208</v>
      </c>
      <c r="M76" s="69" t="s">
        <v>131</v>
      </c>
      <c r="N76" s="69">
        <v>200</v>
      </c>
      <c r="O76" s="69" t="s">
        <v>15</v>
      </c>
      <c r="P76" s="69" t="s">
        <v>8</v>
      </c>
      <c r="Q76" s="69">
        <v>183</v>
      </c>
      <c r="R76" s="69" t="s">
        <v>11</v>
      </c>
      <c r="S76" s="69" t="s">
        <v>336</v>
      </c>
      <c r="T76" s="69">
        <v>1</v>
      </c>
      <c r="U76" s="69">
        <v>91.5</v>
      </c>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69"/>
      <c r="BK76" s="69"/>
      <c r="BL76" s="69"/>
      <c r="BM76" s="69"/>
      <c r="BN76" s="69"/>
      <c r="BO76" s="69"/>
      <c r="BP76" s="69"/>
      <c r="BQ76" s="69"/>
      <c r="BR76" s="69"/>
      <c r="BS76" s="69"/>
      <c r="BT76" s="69"/>
      <c r="BU76" s="69"/>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c r="EO76" s="69"/>
      <c r="EP76" s="69"/>
      <c r="EQ76" s="69"/>
      <c r="ER76" s="69"/>
      <c r="ES76" s="69"/>
      <c r="ET76" s="69"/>
      <c r="EU76" s="69"/>
      <c r="EV76" s="69"/>
      <c r="EW76" s="69"/>
      <c r="EX76" s="69"/>
      <c r="EY76" s="69"/>
      <c r="EZ76" s="69"/>
      <c r="FA76" s="69"/>
      <c r="FB76" s="69"/>
      <c r="FC76" s="69"/>
      <c r="FD76" s="69"/>
      <c r="FE76" s="69"/>
      <c r="FF76" s="69"/>
      <c r="FG76" s="69"/>
      <c r="FH76" s="69"/>
      <c r="FI76" s="69"/>
    </row>
    <row r="77" spans="1:165" x14ac:dyDescent="0.25">
      <c r="A77" s="69">
        <v>-78.888564000000002</v>
      </c>
      <c r="B77" s="69">
        <v>36.532221999999997</v>
      </c>
      <c r="C77" t="s">
        <v>693</v>
      </c>
      <c r="D77" s="69" t="s">
        <v>352</v>
      </c>
      <c r="E77" s="69">
        <v>10</v>
      </c>
      <c r="F77" s="69" t="s">
        <v>178</v>
      </c>
      <c r="G77" s="69" t="s">
        <v>179</v>
      </c>
      <c r="H77" s="69">
        <v>11</v>
      </c>
      <c r="I77" s="69" t="s">
        <v>180</v>
      </c>
      <c r="J77" s="69" t="s">
        <v>336</v>
      </c>
      <c r="K77" s="69">
        <v>1</v>
      </c>
      <c r="L77" s="69">
        <v>110.00000000000001</v>
      </c>
      <c r="M77" s="69" t="s">
        <v>131</v>
      </c>
      <c r="N77" s="69">
        <v>200</v>
      </c>
      <c r="O77" s="69" t="s">
        <v>194</v>
      </c>
      <c r="P77" s="69" t="s">
        <v>0</v>
      </c>
      <c r="Q77" s="69">
        <v>244</v>
      </c>
      <c r="R77" s="69" t="s">
        <v>180</v>
      </c>
      <c r="S77" s="69" t="s">
        <v>336</v>
      </c>
      <c r="T77" s="69">
        <v>1</v>
      </c>
      <c r="U77" s="69">
        <v>122</v>
      </c>
      <c r="V77" s="69" t="s">
        <v>328</v>
      </c>
      <c r="W77" s="69">
        <v>50</v>
      </c>
      <c r="X77" s="69" t="s">
        <v>191</v>
      </c>
      <c r="Y77" s="69" t="s">
        <v>192</v>
      </c>
      <c r="Z77" s="69">
        <v>422</v>
      </c>
      <c r="AA77" s="69" t="s">
        <v>180</v>
      </c>
      <c r="AB77" s="69" t="s">
        <v>336</v>
      </c>
      <c r="AC77" s="69">
        <v>1</v>
      </c>
      <c r="AD77" s="69">
        <v>844</v>
      </c>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c r="EO77" s="69"/>
      <c r="EP77" s="69"/>
      <c r="EQ77" s="69"/>
      <c r="ER77" s="69"/>
      <c r="ES77" s="69"/>
      <c r="ET77" s="69"/>
      <c r="EU77" s="69"/>
      <c r="EV77" s="69"/>
      <c r="EW77" s="69"/>
      <c r="EX77" s="69"/>
      <c r="EY77" s="69"/>
      <c r="EZ77" s="69"/>
      <c r="FA77" s="69"/>
      <c r="FB77" s="69"/>
      <c r="FC77" s="69"/>
      <c r="FD77" s="69"/>
      <c r="FE77" s="69"/>
      <c r="FF77" s="69"/>
      <c r="FG77" s="69"/>
      <c r="FH77" s="69"/>
      <c r="FI77" s="69"/>
    </row>
    <row r="78" spans="1:165" x14ac:dyDescent="0.25">
      <c r="A78" s="69">
        <v>-78.890215999999995</v>
      </c>
      <c r="B78" s="69">
        <v>36.538691</v>
      </c>
      <c r="C78" t="s">
        <v>694</v>
      </c>
      <c r="D78" s="69" t="s">
        <v>131</v>
      </c>
      <c r="E78" s="69">
        <v>200</v>
      </c>
      <c r="F78" s="69" t="s">
        <v>194</v>
      </c>
      <c r="G78" s="69" t="s">
        <v>0</v>
      </c>
      <c r="H78" s="69">
        <v>186</v>
      </c>
      <c r="I78" s="69" t="s">
        <v>180</v>
      </c>
      <c r="J78" s="69" t="s">
        <v>336</v>
      </c>
      <c r="K78" s="69">
        <v>1</v>
      </c>
      <c r="L78" s="69">
        <v>93</v>
      </c>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69"/>
      <c r="BS78" s="69"/>
      <c r="BT78" s="69"/>
      <c r="BU78" s="69"/>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c r="EO78" s="69"/>
      <c r="EP78" s="69"/>
      <c r="EQ78" s="69"/>
      <c r="ER78" s="69"/>
      <c r="ES78" s="69"/>
      <c r="ET78" s="69"/>
      <c r="EU78" s="69"/>
      <c r="EV78" s="69"/>
      <c r="EW78" s="69"/>
      <c r="EX78" s="69"/>
      <c r="EY78" s="69"/>
      <c r="EZ78" s="69"/>
      <c r="FA78" s="69"/>
      <c r="FB78" s="69"/>
      <c r="FC78" s="69"/>
      <c r="FD78" s="69"/>
      <c r="FE78" s="69"/>
      <c r="FF78" s="69"/>
      <c r="FG78" s="69"/>
      <c r="FH78" s="69"/>
      <c r="FI78" s="69"/>
    </row>
    <row r="79" spans="1:165" x14ac:dyDescent="0.25">
      <c r="A79" s="69">
        <v>-78.890215999999995</v>
      </c>
      <c r="B79" s="69">
        <v>36.538691</v>
      </c>
      <c r="C79" t="s">
        <v>695</v>
      </c>
      <c r="D79" s="69" t="s">
        <v>328</v>
      </c>
      <c r="E79" s="69">
        <v>50</v>
      </c>
      <c r="F79" s="69" t="s">
        <v>191</v>
      </c>
      <c r="G79" s="69" t="s">
        <v>192</v>
      </c>
      <c r="H79" s="69">
        <v>102</v>
      </c>
      <c r="I79" s="69" t="s">
        <v>180</v>
      </c>
      <c r="J79" s="69" t="s">
        <v>336</v>
      </c>
      <c r="K79" s="69">
        <v>3</v>
      </c>
      <c r="L79" s="69">
        <v>204</v>
      </c>
      <c r="M79" s="69" t="s">
        <v>328</v>
      </c>
      <c r="N79" s="69">
        <v>50</v>
      </c>
      <c r="O79" s="69" t="s">
        <v>5</v>
      </c>
      <c r="P79" s="69" t="s">
        <v>6</v>
      </c>
      <c r="Q79" s="69">
        <v>156</v>
      </c>
      <c r="R79" s="69" t="s">
        <v>4</v>
      </c>
      <c r="S79" s="69" t="s">
        <v>336</v>
      </c>
      <c r="T79" s="69">
        <v>3</v>
      </c>
      <c r="U79" s="69">
        <v>312</v>
      </c>
      <c r="V79" s="69" t="s">
        <v>328</v>
      </c>
      <c r="W79" s="69">
        <v>50</v>
      </c>
      <c r="X79" s="69" t="s">
        <v>14</v>
      </c>
      <c r="Y79" s="69" t="s">
        <v>16</v>
      </c>
      <c r="Z79" s="69">
        <v>254</v>
      </c>
      <c r="AA79" s="69" t="s">
        <v>11</v>
      </c>
      <c r="AB79" s="69" t="s">
        <v>336</v>
      </c>
      <c r="AC79" s="69">
        <v>3</v>
      </c>
      <c r="AD79" s="69">
        <v>508</v>
      </c>
      <c r="AE79" s="69" t="s">
        <v>318</v>
      </c>
      <c r="AF79" s="69">
        <v>300</v>
      </c>
      <c r="AG79" s="69" t="s">
        <v>184</v>
      </c>
      <c r="AH79" s="69" t="s">
        <v>185</v>
      </c>
      <c r="AI79" s="69">
        <v>370</v>
      </c>
      <c r="AJ79" s="69" t="s">
        <v>180</v>
      </c>
      <c r="AK79" s="69" t="s">
        <v>336</v>
      </c>
      <c r="AL79" s="69">
        <v>2</v>
      </c>
      <c r="AM79" s="69">
        <v>123.33333333333334</v>
      </c>
      <c r="AN79" s="69" t="s">
        <v>131</v>
      </c>
      <c r="AO79" s="69">
        <v>200</v>
      </c>
      <c r="AP79" s="69" t="s">
        <v>7</v>
      </c>
      <c r="AQ79" s="69" t="s">
        <v>8</v>
      </c>
      <c r="AR79" s="69">
        <v>376</v>
      </c>
      <c r="AS79" s="69" t="s">
        <v>4</v>
      </c>
      <c r="AT79" s="69" t="s">
        <v>336</v>
      </c>
      <c r="AU79" s="69">
        <v>3</v>
      </c>
      <c r="AV79" s="69">
        <v>188</v>
      </c>
      <c r="AW79" s="69" t="s">
        <v>318</v>
      </c>
      <c r="AX79" s="69">
        <v>300</v>
      </c>
      <c r="AY79" s="69" t="s">
        <v>12</v>
      </c>
      <c r="AZ79" s="69" t="s">
        <v>13</v>
      </c>
      <c r="BA79" s="69">
        <v>522</v>
      </c>
      <c r="BB79" s="69" t="s">
        <v>11</v>
      </c>
      <c r="BC79" s="69" t="s">
        <v>336</v>
      </c>
      <c r="BD79" s="69">
        <v>2</v>
      </c>
      <c r="BE79" s="69">
        <v>174</v>
      </c>
      <c r="BF79" s="69" t="s">
        <v>131</v>
      </c>
      <c r="BG79" s="69">
        <v>200</v>
      </c>
      <c r="BH79" s="69" t="s">
        <v>194</v>
      </c>
      <c r="BI79" s="69" t="s">
        <v>0</v>
      </c>
      <c r="BJ79" s="69">
        <v>687</v>
      </c>
      <c r="BK79" s="69" t="s">
        <v>180</v>
      </c>
      <c r="BL79" s="69" t="s">
        <v>336</v>
      </c>
      <c r="BM79" s="69">
        <v>3</v>
      </c>
      <c r="BN79" s="69">
        <v>343.5</v>
      </c>
      <c r="BO79" s="69" t="s">
        <v>131</v>
      </c>
      <c r="BP79" s="69">
        <v>200</v>
      </c>
      <c r="BQ79" s="69" t="s">
        <v>15</v>
      </c>
      <c r="BR79" s="69" t="s">
        <v>8</v>
      </c>
      <c r="BS79" s="69">
        <v>1420</v>
      </c>
      <c r="BT79" s="69" t="s">
        <v>11</v>
      </c>
      <c r="BU79" s="69" t="s">
        <v>336</v>
      </c>
      <c r="BV79" s="69">
        <v>3</v>
      </c>
      <c r="BW79" s="69">
        <v>710</v>
      </c>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c r="EO79" s="69"/>
      <c r="EP79" s="69"/>
      <c r="EQ79" s="69"/>
      <c r="ER79" s="69"/>
      <c r="ES79" s="69"/>
      <c r="ET79" s="69"/>
      <c r="EU79" s="69"/>
      <c r="EV79" s="69"/>
      <c r="EW79" s="69"/>
      <c r="EX79" s="69"/>
      <c r="EY79" s="69"/>
      <c r="EZ79" s="69"/>
      <c r="FA79" s="69"/>
      <c r="FB79" s="69"/>
      <c r="FC79" s="69"/>
      <c r="FD79" s="69"/>
      <c r="FE79" s="69"/>
      <c r="FF79" s="69"/>
      <c r="FG79" s="69"/>
      <c r="FH79" s="69"/>
      <c r="FI79" s="69"/>
    </row>
    <row r="80" spans="1:165" x14ac:dyDescent="0.25">
      <c r="A80" s="69">
        <v>-78.893557999999999</v>
      </c>
      <c r="B80" s="69">
        <v>36.540230000000001</v>
      </c>
      <c r="C80" t="s">
        <v>696</v>
      </c>
      <c r="D80" s="69" t="s">
        <v>131</v>
      </c>
      <c r="E80" s="69">
        <v>200</v>
      </c>
      <c r="F80" s="69" t="s">
        <v>7</v>
      </c>
      <c r="G80" s="69" t="s">
        <v>8</v>
      </c>
      <c r="H80" s="69">
        <v>139</v>
      </c>
      <c r="I80" s="69" t="s">
        <v>4</v>
      </c>
      <c r="J80" s="69" t="s">
        <v>336</v>
      </c>
      <c r="K80" s="69">
        <v>2</v>
      </c>
      <c r="L80" s="69">
        <v>69.5</v>
      </c>
      <c r="M80" s="69" t="s">
        <v>328</v>
      </c>
      <c r="N80" s="69">
        <v>50</v>
      </c>
      <c r="O80" s="69" t="s">
        <v>14</v>
      </c>
      <c r="P80" s="69" t="s">
        <v>16</v>
      </c>
      <c r="Q80" s="69">
        <v>201</v>
      </c>
      <c r="R80" s="69" t="s">
        <v>11</v>
      </c>
      <c r="S80" s="69" t="s">
        <v>336</v>
      </c>
      <c r="T80" s="69">
        <v>3</v>
      </c>
      <c r="U80" s="69">
        <v>401.99999999999994</v>
      </c>
      <c r="V80" s="69" t="s">
        <v>328</v>
      </c>
      <c r="W80" s="69">
        <v>50</v>
      </c>
      <c r="X80" s="69" t="s">
        <v>5</v>
      </c>
      <c r="Y80" s="69" t="s">
        <v>6</v>
      </c>
      <c r="Z80" s="69">
        <v>305</v>
      </c>
      <c r="AA80" s="69" t="s">
        <v>4</v>
      </c>
      <c r="AB80" s="69" t="s">
        <v>336</v>
      </c>
      <c r="AC80" s="69">
        <v>3</v>
      </c>
      <c r="AD80" s="69">
        <v>610</v>
      </c>
      <c r="AE80" s="69" t="s">
        <v>328</v>
      </c>
      <c r="AF80" s="69">
        <v>50</v>
      </c>
      <c r="AG80" s="69" t="s">
        <v>191</v>
      </c>
      <c r="AH80" s="69" t="s">
        <v>192</v>
      </c>
      <c r="AI80" s="69">
        <v>481</v>
      </c>
      <c r="AJ80" s="69" t="s">
        <v>180</v>
      </c>
      <c r="AK80" s="69" t="s">
        <v>336</v>
      </c>
      <c r="AL80" s="69">
        <v>3</v>
      </c>
      <c r="AM80" s="69">
        <v>961.99999999999989</v>
      </c>
      <c r="AN80" s="69" t="s">
        <v>318</v>
      </c>
      <c r="AO80" s="69">
        <v>300</v>
      </c>
      <c r="AP80" s="69" t="s">
        <v>184</v>
      </c>
      <c r="AQ80" s="69" t="s">
        <v>185</v>
      </c>
      <c r="AR80" s="69">
        <v>908</v>
      </c>
      <c r="AS80" s="69" t="s">
        <v>180</v>
      </c>
      <c r="AT80" s="69" t="s">
        <v>336</v>
      </c>
      <c r="AU80" s="69">
        <v>1</v>
      </c>
      <c r="AV80" s="69">
        <v>302.66666666666669</v>
      </c>
      <c r="AW80" s="69" t="s">
        <v>131</v>
      </c>
      <c r="AX80" s="69">
        <v>200</v>
      </c>
      <c r="AY80" s="69" t="s">
        <v>194</v>
      </c>
      <c r="AZ80" s="69" t="s">
        <v>0</v>
      </c>
      <c r="BA80" s="69">
        <v>1380</v>
      </c>
      <c r="BB80" s="69" t="s">
        <v>180</v>
      </c>
      <c r="BC80" s="69" t="s">
        <v>336</v>
      </c>
      <c r="BD80" s="69">
        <v>2</v>
      </c>
      <c r="BE80" s="69">
        <v>690</v>
      </c>
      <c r="BF80" s="69"/>
      <c r="BG80" s="69"/>
      <c r="BH80" s="69"/>
      <c r="BI80" s="69"/>
      <c r="BJ80" s="69"/>
      <c r="BK80" s="69"/>
      <c r="BL80" s="69"/>
      <c r="BM80" s="69"/>
      <c r="BN80" s="69"/>
      <c r="BO80" s="69"/>
      <c r="BP80" s="69"/>
      <c r="BQ80" s="69"/>
      <c r="BR80" s="69"/>
      <c r="BS80" s="69"/>
      <c r="BT80" s="69"/>
      <c r="BU80" s="69"/>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c r="EO80" s="69"/>
      <c r="EP80" s="69"/>
      <c r="EQ80" s="69"/>
      <c r="ER80" s="69"/>
      <c r="ES80" s="69"/>
      <c r="ET80" s="69"/>
      <c r="EU80" s="69"/>
      <c r="EV80" s="69"/>
      <c r="EW80" s="69"/>
      <c r="EX80" s="69"/>
      <c r="EY80" s="69"/>
      <c r="EZ80" s="69"/>
      <c r="FA80" s="69"/>
      <c r="FB80" s="69"/>
      <c r="FC80" s="69"/>
      <c r="FD80" s="69"/>
      <c r="FE80" s="69"/>
      <c r="FF80" s="69"/>
      <c r="FG80" s="69"/>
      <c r="FH80" s="69"/>
      <c r="FI80" s="69"/>
    </row>
    <row r="81" spans="1:165" x14ac:dyDescent="0.25">
      <c r="A81" s="69">
        <v>-78.896428</v>
      </c>
      <c r="B81" s="69">
        <v>36.541122000000001</v>
      </c>
      <c r="C81" t="s">
        <v>697</v>
      </c>
      <c r="D81" s="69" t="s">
        <v>131</v>
      </c>
      <c r="E81" s="69">
        <v>200</v>
      </c>
      <c r="F81" s="69" t="s">
        <v>7</v>
      </c>
      <c r="G81" s="69" t="s">
        <v>8</v>
      </c>
      <c r="H81" s="69">
        <v>558</v>
      </c>
      <c r="I81" s="69" t="s">
        <v>4</v>
      </c>
      <c r="J81" s="69" t="s">
        <v>336</v>
      </c>
      <c r="K81" s="69">
        <v>2</v>
      </c>
      <c r="L81" s="69">
        <v>279</v>
      </c>
      <c r="M81" s="69" t="s">
        <v>318</v>
      </c>
      <c r="N81" s="69">
        <v>300</v>
      </c>
      <c r="O81" s="69" t="s">
        <v>184</v>
      </c>
      <c r="P81" s="69" t="s">
        <v>185</v>
      </c>
      <c r="Q81" s="69">
        <v>784</v>
      </c>
      <c r="R81" s="69" t="s">
        <v>180</v>
      </c>
      <c r="S81" s="69" t="s">
        <v>336</v>
      </c>
      <c r="T81" s="69">
        <v>1</v>
      </c>
      <c r="U81" s="69">
        <v>261.33333333333331</v>
      </c>
      <c r="V81" s="69" t="s">
        <v>131</v>
      </c>
      <c r="W81" s="69">
        <v>200</v>
      </c>
      <c r="X81" s="69" t="s">
        <v>194</v>
      </c>
      <c r="Y81" s="69" t="s">
        <v>0</v>
      </c>
      <c r="Z81" s="69">
        <v>2110</v>
      </c>
      <c r="AA81" s="69" t="s">
        <v>180</v>
      </c>
      <c r="AB81" s="69" t="s">
        <v>336</v>
      </c>
      <c r="AC81" s="69">
        <v>2</v>
      </c>
      <c r="AD81" s="69">
        <v>1055</v>
      </c>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c r="EO81" s="69"/>
      <c r="EP81" s="69"/>
      <c r="EQ81" s="69"/>
      <c r="ER81" s="69"/>
      <c r="ES81" s="69"/>
      <c r="ET81" s="69"/>
      <c r="EU81" s="69"/>
      <c r="EV81" s="69"/>
      <c r="EW81" s="69"/>
      <c r="EX81" s="69"/>
      <c r="EY81" s="69"/>
      <c r="EZ81" s="69"/>
      <c r="FA81" s="69"/>
      <c r="FB81" s="69"/>
      <c r="FC81" s="69"/>
      <c r="FD81" s="69"/>
      <c r="FE81" s="69"/>
      <c r="FF81" s="69"/>
      <c r="FG81" s="69"/>
      <c r="FH81" s="69"/>
      <c r="FI81" s="69"/>
    </row>
    <row r="82" spans="1:165" x14ac:dyDescent="0.25">
      <c r="A82" s="69">
        <v>-78.900660999999999</v>
      </c>
      <c r="B82" s="69">
        <v>36.539031999999999</v>
      </c>
      <c r="C82" t="s">
        <v>698</v>
      </c>
      <c r="D82" s="69" t="s">
        <v>131</v>
      </c>
      <c r="E82" s="69">
        <v>200</v>
      </c>
      <c r="F82" s="69" t="s">
        <v>194</v>
      </c>
      <c r="G82" s="69" t="s">
        <v>0</v>
      </c>
      <c r="H82" s="69">
        <v>184</v>
      </c>
      <c r="I82" s="69" t="s">
        <v>180</v>
      </c>
      <c r="J82" s="69" t="s">
        <v>336</v>
      </c>
      <c r="K82" s="69">
        <v>1</v>
      </c>
      <c r="L82" s="69">
        <v>92</v>
      </c>
      <c r="M82" s="69" t="s">
        <v>318</v>
      </c>
      <c r="N82" s="69">
        <v>300</v>
      </c>
      <c r="O82" s="69" t="s">
        <v>2</v>
      </c>
      <c r="P82" s="69" t="s">
        <v>3</v>
      </c>
      <c r="Q82" s="69">
        <v>343</v>
      </c>
      <c r="R82" s="69" t="s">
        <v>4</v>
      </c>
      <c r="S82" s="69" t="s">
        <v>336</v>
      </c>
      <c r="T82" s="69">
        <v>2</v>
      </c>
      <c r="U82" s="69">
        <v>114.33333333333333</v>
      </c>
      <c r="V82" s="69" t="s">
        <v>318</v>
      </c>
      <c r="W82" s="69">
        <v>300</v>
      </c>
      <c r="X82" s="69" t="s">
        <v>12</v>
      </c>
      <c r="Y82" s="69" t="s">
        <v>13</v>
      </c>
      <c r="Z82" s="69">
        <v>485</v>
      </c>
      <c r="AA82" s="69" t="s">
        <v>11</v>
      </c>
      <c r="AB82" s="69" t="s">
        <v>336</v>
      </c>
      <c r="AC82" s="69">
        <v>2</v>
      </c>
      <c r="AD82" s="69">
        <v>161.66666666666666</v>
      </c>
      <c r="AE82" s="69" t="s">
        <v>328</v>
      </c>
      <c r="AF82" s="69">
        <v>50</v>
      </c>
      <c r="AG82" s="69" t="s">
        <v>5</v>
      </c>
      <c r="AH82" s="69" t="s">
        <v>6</v>
      </c>
      <c r="AI82" s="69">
        <v>583</v>
      </c>
      <c r="AJ82" s="69" t="s">
        <v>4</v>
      </c>
      <c r="AK82" s="69" t="s">
        <v>336</v>
      </c>
      <c r="AL82" s="69">
        <v>3</v>
      </c>
      <c r="AM82" s="69">
        <v>1166</v>
      </c>
      <c r="AN82" s="69" t="s">
        <v>328</v>
      </c>
      <c r="AO82" s="69">
        <v>50</v>
      </c>
      <c r="AP82" s="69" t="s">
        <v>191</v>
      </c>
      <c r="AQ82" s="69" t="s">
        <v>192</v>
      </c>
      <c r="AR82" s="69">
        <v>609</v>
      </c>
      <c r="AS82" s="69" t="s">
        <v>180</v>
      </c>
      <c r="AT82" s="69" t="s">
        <v>336</v>
      </c>
      <c r="AU82" s="69">
        <v>3</v>
      </c>
      <c r="AV82" s="69">
        <v>1218</v>
      </c>
      <c r="AW82" s="69" t="s">
        <v>328</v>
      </c>
      <c r="AX82" s="69">
        <v>50</v>
      </c>
      <c r="AY82" s="69" t="s">
        <v>14</v>
      </c>
      <c r="AZ82" s="69" t="s">
        <v>16</v>
      </c>
      <c r="BA82" s="69">
        <v>629</v>
      </c>
      <c r="BB82" s="69" t="s">
        <v>11</v>
      </c>
      <c r="BC82" s="69" t="s">
        <v>336</v>
      </c>
      <c r="BD82" s="69">
        <v>3</v>
      </c>
      <c r="BE82" s="69">
        <v>1258</v>
      </c>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69"/>
      <c r="FF82" s="69"/>
      <c r="FG82" s="69"/>
      <c r="FH82" s="69"/>
      <c r="FI82" s="69"/>
    </row>
    <row r="83" spans="1:165" x14ac:dyDescent="0.25">
      <c r="A83" s="69">
        <v>-78.887641000000002</v>
      </c>
      <c r="B83" s="69">
        <v>36.537846999999999</v>
      </c>
      <c r="C83" t="s">
        <v>699</v>
      </c>
      <c r="D83" s="69" t="s">
        <v>131</v>
      </c>
      <c r="E83" s="69">
        <v>200</v>
      </c>
      <c r="F83" s="69" t="s">
        <v>15</v>
      </c>
      <c r="G83" s="69" t="s">
        <v>8</v>
      </c>
      <c r="H83" s="69">
        <v>145</v>
      </c>
      <c r="I83" s="69" t="s">
        <v>11</v>
      </c>
      <c r="J83" s="69" t="s">
        <v>336</v>
      </c>
      <c r="K83" s="69">
        <v>2</v>
      </c>
      <c r="L83" s="69">
        <v>72.5</v>
      </c>
      <c r="M83" s="69" t="s">
        <v>131</v>
      </c>
      <c r="N83" s="69">
        <v>200</v>
      </c>
      <c r="O83" s="69" t="s">
        <v>194</v>
      </c>
      <c r="P83" s="69" t="s">
        <v>0</v>
      </c>
      <c r="Q83" s="69">
        <v>188</v>
      </c>
      <c r="R83" s="69" t="s">
        <v>180</v>
      </c>
      <c r="S83" s="69" t="s">
        <v>336</v>
      </c>
      <c r="T83" s="69">
        <v>2</v>
      </c>
      <c r="U83" s="69">
        <v>94</v>
      </c>
      <c r="V83" s="69" t="s">
        <v>328</v>
      </c>
      <c r="W83" s="69">
        <v>50</v>
      </c>
      <c r="X83" s="69" t="s">
        <v>191</v>
      </c>
      <c r="Y83" s="69" t="s">
        <v>192</v>
      </c>
      <c r="Z83" s="69">
        <v>1090</v>
      </c>
      <c r="AA83" s="69" t="s">
        <v>180</v>
      </c>
      <c r="AB83" s="69" t="s">
        <v>336</v>
      </c>
      <c r="AC83" s="69">
        <v>3</v>
      </c>
      <c r="AD83" s="69">
        <v>2180</v>
      </c>
      <c r="AE83" s="69" t="s">
        <v>328</v>
      </c>
      <c r="AF83" s="69">
        <v>50</v>
      </c>
      <c r="AG83" s="69" t="s">
        <v>5</v>
      </c>
      <c r="AH83" s="69" t="s">
        <v>6</v>
      </c>
      <c r="AI83" s="69">
        <v>1160</v>
      </c>
      <c r="AJ83" s="69" t="s">
        <v>4</v>
      </c>
      <c r="AK83" s="69" t="s">
        <v>336</v>
      </c>
      <c r="AL83" s="69">
        <v>3</v>
      </c>
      <c r="AM83" s="69">
        <v>2320</v>
      </c>
      <c r="AN83" s="69" t="s">
        <v>328</v>
      </c>
      <c r="AO83" s="69">
        <v>50</v>
      </c>
      <c r="AP83" s="69" t="s">
        <v>14</v>
      </c>
      <c r="AQ83" s="69" t="s">
        <v>16</v>
      </c>
      <c r="AR83" s="69">
        <v>1160</v>
      </c>
      <c r="AS83" s="69" t="s">
        <v>11</v>
      </c>
      <c r="AT83" s="69" t="s">
        <v>336</v>
      </c>
      <c r="AU83" s="69">
        <v>3</v>
      </c>
      <c r="AV83" s="69">
        <v>2320</v>
      </c>
      <c r="AW83" s="69" t="s">
        <v>318</v>
      </c>
      <c r="AX83" s="69">
        <v>300</v>
      </c>
      <c r="AY83" s="69" t="s">
        <v>184</v>
      </c>
      <c r="AZ83" s="69" t="s">
        <v>185</v>
      </c>
      <c r="BA83" s="69">
        <v>1220</v>
      </c>
      <c r="BB83" s="69" t="s">
        <v>180</v>
      </c>
      <c r="BC83" s="69" t="s">
        <v>336</v>
      </c>
      <c r="BD83" s="69">
        <v>3</v>
      </c>
      <c r="BE83" s="69">
        <v>406.66666666666663</v>
      </c>
      <c r="BF83" s="69" t="s">
        <v>318</v>
      </c>
      <c r="BG83" s="69">
        <v>300</v>
      </c>
      <c r="BH83" s="69" t="s">
        <v>2</v>
      </c>
      <c r="BI83" s="69" t="s">
        <v>3</v>
      </c>
      <c r="BJ83" s="69">
        <v>1260</v>
      </c>
      <c r="BK83" s="69" t="s">
        <v>4</v>
      </c>
      <c r="BL83" s="69" t="s">
        <v>336</v>
      </c>
      <c r="BM83" s="69">
        <v>3</v>
      </c>
      <c r="BN83" s="69">
        <v>420</v>
      </c>
      <c r="BO83" s="69" t="s">
        <v>318</v>
      </c>
      <c r="BP83" s="69">
        <v>300</v>
      </c>
      <c r="BQ83" s="69" t="s">
        <v>12</v>
      </c>
      <c r="BR83" s="69" t="s">
        <v>13</v>
      </c>
      <c r="BS83" s="69">
        <v>1330</v>
      </c>
      <c r="BT83" s="69" t="s">
        <v>11</v>
      </c>
      <c r="BU83" s="69" t="s">
        <v>336</v>
      </c>
      <c r="BV83" s="69">
        <v>3</v>
      </c>
      <c r="BW83" s="69">
        <v>443.33333333333337</v>
      </c>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c r="DD83" s="69"/>
      <c r="DE83" s="69"/>
      <c r="DF83" s="69"/>
      <c r="DG83" s="69"/>
      <c r="DH83" s="69"/>
      <c r="DI83" s="69"/>
      <c r="DJ83" s="69"/>
      <c r="DK83" s="69"/>
      <c r="DL83" s="69"/>
      <c r="DM83" s="69"/>
      <c r="DN83" s="69"/>
      <c r="DO83" s="69"/>
      <c r="DP83" s="69"/>
      <c r="DQ83" s="69"/>
      <c r="DR83" s="69"/>
      <c r="DS83" s="69"/>
      <c r="DT83" s="69"/>
      <c r="DU83" s="69"/>
      <c r="DV83" s="69"/>
      <c r="DW83" s="69"/>
      <c r="DX83" s="69"/>
      <c r="DY83" s="69"/>
      <c r="DZ83" s="69"/>
      <c r="EA83" s="69"/>
      <c r="EB83" s="69"/>
      <c r="EC83" s="69"/>
      <c r="ED83" s="69"/>
      <c r="EE83" s="69"/>
      <c r="EF83" s="69"/>
      <c r="EG83" s="69"/>
      <c r="EH83" s="69"/>
      <c r="EI83" s="69"/>
      <c r="EJ83" s="69"/>
      <c r="EK83" s="69"/>
      <c r="EL83" s="69"/>
      <c r="EM83" s="69"/>
      <c r="EN83" s="69"/>
      <c r="EO83" s="69"/>
      <c r="EP83" s="69"/>
      <c r="EQ83" s="69"/>
      <c r="ER83" s="69"/>
      <c r="ES83" s="69"/>
      <c r="ET83" s="69"/>
      <c r="EU83" s="69"/>
      <c r="EV83" s="69"/>
      <c r="EW83" s="69"/>
      <c r="EX83" s="69"/>
      <c r="EY83" s="69"/>
      <c r="EZ83" s="69"/>
      <c r="FA83" s="69"/>
      <c r="FB83" s="69"/>
      <c r="FC83" s="69"/>
      <c r="FD83" s="69"/>
      <c r="FE83" s="69"/>
      <c r="FF83" s="69"/>
      <c r="FG83" s="69"/>
      <c r="FH83" s="69"/>
      <c r="FI83" s="69"/>
    </row>
    <row r="84" spans="1:165" x14ac:dyDescent="0.25">
      <c r="A84" s="69">
        <v>-80.965356</v>
      </c>
      <c r="B84" s="69">
        <v>35.369517000000002</v>
      </c>
      <c r="C84" t="s">
        <v>651</v>
      </c>
      <c r="D84" s="69" t="s">
        <v>328</v>
      </c>
      <c r="E84" s="69">
        <v>50</v>
      </c>
      <c r="F84" s="69" t="s">
        <v>283</v>
      </c>
      <c r="G84" s="69" t="s">
        <v>270</v>
      </c>
      <c r="H84" s="69">
        <v>87</v>
      </c>
      <c r="I84" s="69" t="s">
        <v>282</v>
      </c>
      <c r="J84" s="69" t="s">
        <v>336</v>
      </c>
      <c r="K84" s="69">
        <v>2</v>
      </c>
      <c r="L84" s="69">
        <v>174</v>
      </c>
      <c r="M84" s="69" t="s">
        <v>328</v>
      </c>
      <c r="N84" s="69">
        <v>50</v>
      </c>
      <c r="O84" s="69" t="s">
        <v>279</v>
      </c>
      <c r="P84" s="69" t="s">
        <v>270</v>
      </c>
      <c r="Q84" s="69">
        <v>103</v>
      </c>
      <c r="R84" s="69" t="s">
        <v>278</v>
      </c>
      <c r="S84" s="69" t="s">
        <v>336</v>
      </c>
      <c r="T84" s="69">
        <v>2</v>
      </c>
      <c r="U84" s="69">
        <v>206</v>
      </c>
      <c r="V84" s="69" t="s">
        <v>328</v>
      </c>
      <c r="W84" s="69">
        <v>50</v>
      </c>
      <c r="X84" s="69" t="s">
        <v>275</v>
      </c>
      <c r="Y84" s="69" t="s">
        <v>270</v>
      </c>
      <c r="Z84" s="69">
        <v>168</v>
      </c>
      <c r="AA84" s="69" t="s">
        <v>273</v>
      </c>
      <c r="AB84" s="69" t="s">
        <v>336</v>
      </c>
      <c r="AC84" s="69">
        <v>2</v>
      </c>
      <c r="AD84" s="69">
        <v>336</v>
      </c>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c r="EN84" s="69"/>
      <c r="EO84" s="69"/>
      <c r="EP84" s="69"/>
      <c r="EQ84" s="69"/>
      <c r="ER84" s="69"/>
      <c r="ES84" s="69"/>
      <c r="ET84" s="69"/>
      <c r="EU84" s="69"/>
      <c r="EV84" s="69"/>
      <c r="EW84" s="69"/>
      <c r="EX84" s="69"/>
      <c r="EY84" s="69"/>
      <c r="EZ84" s="69"/>
      <c r="FA84" s="69"/>
      <c r="FB84" s="69"/>
      <c r="FC84" s="69"/>
      <c r="FD84" s="69"/>
      <c r="FE84" s="69"/>
      <c r="FF84" s="69"/>
      <c r="FG84" s="69"/>
      <c r="FH84" s="69"/>
      <c r="FI84" s="69"/>
    </row>
    <row r="85" spans="1:165" x14ac:dyDescent="0.25">
      <c r="A85" s="69">
        <v>-80.965356</v>
      </c>
      <c r="B85" s="69">
        <v>35.369517000000002</v>
      </c>
      <c r="C85" t="s">
        <v>652</v>
      </c>
      <c r="D85" s="69" t="s">
        <v>328</v>
      </c>
      <c r="E85" s="69">
        <v>50</v>
      </c>
      <c r="F85" s="69" t="s">
        <v>279</v>
      </c>
      <c r="G85" s="69" t="s">
        <v>270</v>
      </c>
      <c r="H85" s="69">
        <v>59</v>
      </c>
      <c r="I85" s="69" t="s">
        <v>278</v>
      </c>
      <c r="J85" s="69" t="s">
        <v>336</v>
      </c>
      <c r="K85" s="69">
        <v>2</v>
      </c>
      <c r="L85" s="69">
        <v>118</v>
      </c>
      <c r="M85" s="69" t="s">
        <v>328</v>
      </c>
      <c r="N85" s="69">
        <v>50</v>
      </c>
      <c r="O85" s="69" t="s">
        <v>275</v>
      </c>
      <c r="P85" s="69" t="s">
        <v>270</v>
      </c>
      <c r="Q85" s="69">
        <v>384</v>
      </c>
      <c r="R85" s="69" t="s">
        <v>273</v>
      </c>
      <c r="S85" s="69" t="s">
        <v>336</v>
      </c>
      <c r="T85" s="69">
        <v>2</v>
      </c>
      <c r="U85" s="69">
        <v>768</v>
      </c>
      <c r="V85" s="69" t="s">
        <v>318</v>
      </c>
      <c r="W85" s="69">
        <v>300</v>
      </c>
      <c r="X85" s="69" t="s">
        <v>272</v>
      </c>
      <c r="Y85" s="69" t="s">
        <v>265</v>
      </c>
      <c r="Z85" s="69">
        <v>486</v>
      </c>
      <c r="AA85" s="69" t="s">
        <v>273</v>
      </c>
      <c r="AB85" s="69" t="s">
        <v>336</v>
      </c>
      <c r="AC85" s="69">
        <v>1</v>
      </c>
      <c r="AD85" s="69">
        <v>162</v>
      </c>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69"/>
      <c r="BH85" s="69"/>
      <c r="BI85" s="69"/>
      <c r="BJ85" s="69"/>
      <c r="BK85" s="69"/>
      <c r="BL85" s="69"/>
      <c r="BM85" s="69"/>
      <c r="BN85" s="69"/>
      <c r="BO85" s="69"/>
      <c r="BP85" s="69"/>
      <c r="BQ85" s="69"/>
      <c r="BR85" s="69"/>
      <c r="BS85" s="69"/>
      <c r="BT85" s="69"/>
      <c r="BU85" s="69"/>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c r="DT85" s="69"/>
      <c r="DU85" s="69"/>
      <c r="DV85" s="69"/>
      <c r="DW85" s="69"/>
      <c r="DX85" s="69"/>
      <c r="DY85" s="69"/>
      <c r="DZ85" s="69"/>
      <c r="EA85" s="69"/>
      <c r="EB85" s="69"/>
      <c r="EC85" s="69"/>
      <c r="ED85" s="69"/>
      <c r="EE85" s="69"/>
      <c r="EF85" s="69"/>
      <c r="EG85" s="69"/>
      <c r="EH85" s="69"/>
      <c r="EI85" s="69"/>
      <c r="EJ85" s="69"/>
      <c r="EK85" s="69"/>
      <c r="EL85" s="69"/>
      <c r="EM85" s="69"/>
      <c r="EN85" s="69"/>
      <c r="EO85" s="69"/>
      <c r="EP85" s="69"/>
      <c r="EQ85" s="69"/>
      <c r="ER85" s="69"/>
      <c r="ES85" s="69"/>
      <c r="ET85" s="69"/>
      <c r="EU85" s="69"/>
      <c r="EV85" s="69"/>
      <c r="EW85" s="69"/>
      <c r="EX85" s="69"/>
      <c r="EY85" s="69"/>
      <c r="EZ85" s="69"/>
      <c r="FA85" s="69"/>
      <c r="FB85" s="69"/>
      <c r="FC85" s="69"/>
      <c r="FD85" s="69"/>
      <c r="FE85" s="69"/>
      <c r="FF85" s="69"/>
      <c r="FG85" s="69"/>
      <c r="FH85" s="69"/>
      <c r="FI85" s="69"/>
    </row>
    <row r="86" spans="1:165" x14ac:dyDescent="0.25">
      <c r="A86" s="69">
        <v>-80.957834000000005</v>
      </c>
      <c r="B86" s="69">
        <v>35.367193999999998</v>
      </c>
      <c r="C86" t="s">
        <v>653</v>
      </c>
      <c r="D86" s="69" t="s">
        <v>328</v>
      </c>
      <c r="E86" s="69">
        <v>50</v>
      </c>
      <c r="F86" s="69" t="s">
        <v>275</v>
      </c>
      <c r="G86" s="69" t="s">
        <v>270</v>
      </c>
      <c r="H86" s="69">
        <v>55</v>
      </c>
      <c r="I86" s="69" t="s">
        <v>273</v>
      </c>
      <c r="J86" s="69" t="s">
        <v>336</v>
      </c>
      <c r="K86" s="69">
        <v>3</v>
      </c>
      <c r="L86" s="69">
        <v>110.00000000000001</v>
      </c>
      <c r="M86" s="69" t="s">
        <v>328</v>
      </c>
      <c r="N86" s="69">
        <v>50</v>
      </c>
      <c r="O86" s="69" t="s">
        <v>283</v>
      </c>
      <c r="P86" s="69" t="s">
        <v>270</v>
      </c>
      <c r="Q86" s="69">
        <v>193</v>
      </c>
      <c r="R86" s="69" t="s">
        <v>282</v>
      </c>
      <c r="S86" s="69" t="s">
        <v>336</v>
      </c>
      <c r="T86" s="69">
        <v>3</v>
      </c>
      <c r="U86" s="69">
        <v>386</v>
      </c>
      <c r="V86" s="69" t="s">
        <v>328</v>
      </c>
      <c r="W86" s="69">
        <v>50</v>
      </c>
      <c r="X86" s="69" t="s">
        <v>269</v>
      </c>
      <c r="Y86" s="69" t="s">
        <v>270</v>
      </c>
      <c r="Z86" s="69">
        <v>270</v>
      </c>
      <c r="AA86" s="69" t="s">
        <v>266</v>
      </c>
      <c r="AB86" s="69" t="s">
        <v>336</v>
      </c>
      <c r="AC86" s="69">
        <v>3</v>
      </c>
      <c r="AD86" s="69">
        <v>540</v>
      </c>
      <c r="AE86" s="69" t="s">
        <v>318</v>
      </c>
      <c r="AF86" s="69">
        <v>300</v>
      </c>
      <c r="AG86" s="69" t="s">
        <v>272</v>
      </c>
      <c r="AH86" s="69" t="s">
        <v>265</v>
      </c>
      <c r="AI86" s="69">
        <v>378</v>
      </c>
      <c r="AJ86" s="69" t="s">
        <v>273</v>
      </c>
      <c r="AK86" s="69" t="s">
        <v>336</v>
      </c>
      <c r="AL86" s="69">
        <v>2</v>
      </c>
      <c r="AM86" s="69">
        <v>126</v>
      </c>
      <c r="AN86" s="69" t="s">
        <v>318</v>
      </c>
      <c r="AO86" s="69">
        <v>300</v>
      </c>
      <c r="AP86" s="69" t="s">
        <v>264</v>
      </c>
      <c r="AQ86" s="69" t="s">
        <v>265</v>
      </c>
      <c r="AR86" s="69">
        <v>554</v>
      </c>
      <c r="AS86" s="69" t="s">
        <v>266</v>
      </c>
      <c r="AT86" s="69" t="s">
        <v>336</v>
      </c>
      <c r="AU86" s="69">
        <v>2</v>
      </c>
      <c r="AV86" s="69">
        <v>184.66666666666666</v>
      </c>
      <c r="AW86" s="69"/>
      <c r="AX86" s="69"/>
      <c r="AY86" s="69"/>
      <c r="AZ86" s="69"/>
      <c r="BA86" s="69"/>
      <c r="BB86" s="69"/>
      <c r="BC86" s="69"/>
      <c r="BD86" s="69"/>
      <c r="BE86" s="69"/>
      <c r="BF86" s="69"/>
      <c r="BG86" s="69"/>
      <c r="BH86" s="69"/>
      <c r="BI86" s="69"/>
      <c r="BJ86" s="69"/>
      <c r="BK86" s="69"/>
      <c r="BL86" s="69"/>
      <c r="BM86" s="69"/>
      <c r="BN86" s="69"/>
      <c r="BO86" s="69"/>
      <c r="BP86" s="69"/>
      <c r="BQ86" s="69"/>
      <c r="BR86" s="69"/>
      <c r="BS86" s="69"/>
      <c r="BT86" s="69"/>
      <c r="BU86" s="69"/>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c r="EN86" s="69"/>
      <c r="EO86" s="69"/>
      <c r="EP86" s="69"/>
      <c r="EQ86" s="69"/>
      <c r="ER86" s="69"/>
      <c r="ES86" s="69"/>
      <c r="ET86" s="69"/>
      <c r="EU86" s="69"/>
      <c r="EV86" s="69"/>
      <c r="EW86" s="69"/>
      <c r="EX86" s="69"/>
      <c r="EY86" s="69"/>
      <c r="EZ86" s="69"/>
      <c r="FA86" s="69"/>
      <c r="FB86" s="69"/>
      <c r="FC86" s="69"/>
      <c r="FD86" s="69"/>
      <c r="FE86" s="69"/>
      <c r="FF86" s="69"/>
      <c r="FG86" s="69"/>
      <c r="FH86" s="69"/>
      <c r="FI86" s="69"/>
    </row>
    <row r="87" spans="1:165" x14ac:dyDescent="0.25">
      <c r="A87" s="69">
        <v>-80.963569000000007</v>
      </c>
      <c r="B87" s="69">
        <v>35.371729999999999</v>
      </c>
      <c r="C87" t="s">
        <v>654</v>
      </c>
      <c r="D87" s="69" t="s">
        <v>328</v>
      </c>
      <c r="E87" s="69">
        <v>50</v>
      </c>
      <c r="F87" s="69" t="s">
        <v>275</v>
      </c>
      <c r="G87" s="69" t="s">
        <v>270</v>
      </c>
      <c r="H87" s="69">
        <v>55</v>
      </c>
      <c r="I87" s="69" t="s">
        <v>273</v>
      </c>
      <c r="J87" s="69" t="s">
        <v>336</v>
      </c>
      <c r="K87" s="69">
        <v>3</v>
      </c>
      <c r="L87" s="69">
        <v>110.00000000000001</v>
      </c>
      <c r="M87" s="69" t="s">
        <v>328</v>
      </c>
      <c r="N87" s="69">
        <v>50</v>
      </c>
      <c r="O87" s="69" t="s">
        <v>279</v>
      </c>
      <c r="P87" s="69" t="s">
        <v>270</v>
      </c>
      <c r="Q87" s="69">
        <v>64</v>
      </c>
      <c r="R87" s="69" t="s">
        <v>278</v>
      </c>
      <c r="S87" s="69" t="s">
        <v>336</v>
      </c>
      <c r="T87" s="69">
        <v>3</v>
      </c>
      <c r="U87" s="69">
        <v>128</v>
      </c>
      <c r="V87" s="69" t="s">
        <v>328</v>
      </c>
      <c r="W87" s="69">
        <v>50</v>
      </c>
      <c r="X87" s="69" t="s">
        <v>283</v>
      </c>
      <c r="Y87" s="69" t="s">
        <v>270</v>
      </c>
      <c r="Z87" s="69">
        <v>81</v>
      </c>
      <c r="AA87" s="69" t="s">
        <v>282</v>
      </c>
      <c r="AB87" s="69" t="s">
        <v>336</v>
      </c>
      <c r="AC87" s="69">
        <v>3</v>
      </c>
      <c r="AD87" s="69">
        <v>162</v>
      </c>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c r="EN87" s="69"/>
      <c r="EO87" s="69"/>
      <c r="EP87" s="69"/>
      <c r="EQ87" s="69"/>
      <c r="ER87" s="69"/>
      <c r="ES87" s="69"/>
      <c r="ET87" s="69"/>
      <c r="EU87" s="69"/>
      <c r="EV87" s="69"/>
      <c r="EW87" s="69"/>
      <c r="EX87" s="69"/>
      <c r="EY87" s="69"/>
      <c r="EZ87" s="69"/>
      <c r="FA87" s="69"/>
      <c r="FB87" s="69"/>
      <c r="FC87" s="69"/>
      <c r="FD87" s="69"/>
      <c r="FE87" s="69"/>
      <c r="FF87" s="69"/>
      <c r="FG87" s="69"/>
      <c r="FH87" s="69"/>
      <c r="FI87" s="69"/>
    </row>
    <row r="88" spans="1:165" x14ac:dyDescent="0.25">
      <c r="A88" s="69">
        <v>-80.959460000000007</v>
      </c>
      <c r="B88" s="69">
        <v>35.362910999999997</v>
      </c>
      <c r="C88" t="s">
        <v>655</v>
      </c>
      <c r="D88" s="69" t="s">
        <v>328</v>
      </c>
      <c r="E88" s="69">
        <v>50</v>
      </c>
      <c r="F88" s="69" t="s">
        <v>283</v>
      </c>
      <c r="G88" s="69" t="s">
        <v>270</v>
      </c>
      <c r="H88" s="69">
        <v>167</v>
      </c>
      <c r="I88" s="69" t="s">
        <v>282</v>
      </c>
      <c r="J88" s="69" t="s">
        <v>336</v>
      </c>
      <c r="K88" s="69">
        <v>4</v>
      </c>
      <c r="L88" s="69">
        <v>334</v>
      </c>
      <c r="M88" s="69" t="s">
        <v>328</v>
      </c>
      <c r="N88" s="69">
        <v>50</v>
      </c>
      <c r="O88" s="69" t="s">
        <v>269</v>
      </c>
      <c r="P88" s="69" t="s">
        <v>270</v>
      </c>
      <c r="Q88" s="69">
        <v>256</v>
      </c>
      <c r="R88" s="69" t="s">
        <v>266</v>
      </c>
      <c r="S88" s="69" t="s">
        <v>336</v>
      </c>
      <c r="T88" s="69">
        <v>4</v>
      </c>
      <c r="U88" s="69">
        <v>512</v>
      </c>
      <c r="V88" s="69" t="s">
        <v>328</v>
      </c>
      <c r="W88" s="69">
        <v>50</v>
      </c>
      <c r="X88" s="69" t="s">
        <v>279</v>
      </c>
      <c r="Y88" s="69" t="s">
        <v>270</v>
      </c>
      <c r="Z88" s="69">
        <v>304</v>
      </c>
      <c r="AA88" s="69" t="s">
        <v>278</v>
      </c>
      <c r="AB88" s="69" t="s">
        <v>336</v>
      </c>
      <c r="AC88" s="69">
        <v>4</v>
      </c>
      <c r="AD88" s="69">
        <v>608</v>
      </c>
      <c r="AE88" s="69" t="s">
        <v>328</v>
      </c>
      <c r="AF88" s="69">
        <v>50</v>
      </c>
      <c r="AG88" s="69" t="s">
        <v>275</v>
      </c>
      <c r="AH88" s="69" t="s">
        <v>270</v>
      </c>
      <c r="AI88" s="69">
        <v>413</v>
      </c>
      <c r="AJ88" s="69" t="s">
        <v>273</v>
      </c>
      <c r="AK88" s="69" t="s">
        <v>336</v>
      </c>
      <c r="AL88" s="69">
        <v>4</v>
      </c>
      <c r="AM88" s="69">
        <v>826</v>
      </c>
      <c r="AN88" s="69" t="s">
        <v>318</v>
      </c>
      <c r="AO88" s="69">
        <v>300</v>
      </c>
      <c r="AP88" s="69" t="s">
        <v>277</v>
      </c>
      <c r="AQ88" s="69" t="s">
        <v>265</v>
      </c>
      <c r="AR88" s="69">
        <v>495</v>
      </c>
      <c r="AS88" s="69" t="s">
        <v>278</v>
      </c>
      <c r="AT88" s="69" t="s">
        <v>336</v>
      </c>
      <c r="AU88" s="69">
        <v>3</v>
      </c>
      <c r="AV88" s="69">
        <v>165</v>
      </c>
      <c r="AW88" s="69" t="s">
        <v>318</v>
      </c>
      <c r="AX88" s="69">
        <v>300</v>
      </c>
      <c r="AY88" s="69" t="s">
        <v>281</v>
      </c>
      <c r="AZ88" s="69" t="s">
        <v>265</v>
      </c>
      <c r="BA88" s="69">
        <v>532</v>
      </c>
      <c r="BB88" s="69" t="s">
        <v>282</v>
      </c>
      <c r="BC88" s="69" t="s">
        <v>336</v>
      </c>
      <c r="BD88" s="69">
        <v>3</v>
      </c>
      <c r="BE88" s="69">
        <v>177.33333333333334</v>
      </c>
      <c r="BF88" s="69" t="s">
        <v>318</v>
      </c>
      <c r="BG88" s="69">
        <v>300</v>
      </c>
      <c r="BH88" s="69" t="s">
        <v>272</v>
      </c>
      <c r="BI88" s="69" t="s">
        <v>265</v>
      </c>
      <c r="BJ88" s="69">
        <v>790</v>
      </c>
      <c r="BK88" s="69" t="s">
        <v>273</v>
      </c>
      <c r="BL88" s="69" t="s">
        <v>336</v>
      </c>
      <c r="BM88" s="69">
        <v>3</v>
      </c>
      <c r="BN88" s="69">
        <v>263.33333333333331</v>
      </c>
      <c r="BO88" s="69"/>
      <c r="BP88" s="69"/>
      <c r="BQ88" s="69"/>
      <c r="BR88" s="69"/>
      <c r="BS88" s="69"/>
      <c r="BT88" s="69"/>
      <c r="BU88" s="69"/>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c r="DM88" s="69"/>
      <c r="DN88" s="69"/>
      <c r="DO88" s="69"/>
      <c r="DP88" s="69"/>
      <c r="DQ88" s="69"/>
      <c r="DR88" s="69"/>
      <c r="DS88" s="69"/>
      <c r="DT88" s="69"/>
      <c r="DU88" s="69"/>
      <c r="DV88" s="69"/>
      <c r="DW88" s="69"/>
      <c r="DX88" s="69"/>
      <c r="DY88" s="69"/>
      <c r="DZ88" s="69"/>
      <c r="EA88" s="69"/>
      <c r="EB88" s="69"/>
      <c r="EC88" s="69"/>
      <c r="ED88" s="69"/>
      <c r="EE88" s="69"/>
      <c r="EF88" s="69"/>
      <c r="EG88" s="69"/>
      <c r="EH88" s="69"/>
      <c r="EI88" s="69"/>
      <c r="EJ88" s="69"/>
      <c r="EK88" s="69"/>
      <c r="EL88" s="69"/>
      <c r="EM88" s="69"/>
      <c r="EN88" s="69"/>
      <c r="EO88" s="69"/>
      <c r="EP88" s="69"/>
      <c r="EQ88" s="69"/>
      <c r="ER88" s="69"/>
      <c r="ES88" s="69"/>
      <c r="ET88" s="69"/>
      <c r="EU88" s="69"/>
      <c r="EV88" s="69"/>
      <c r="EW88" s="69"/>
      <c r="EX88" s="69"/>
      <c r="EY88" s="69"/>
      <c r="EZ88" s="69"/>
      <c r="FA88" s="69"/>
      <c r="FB88" s="69"/>
      <c r="FC88" s="69"/>
      <c r="FD88" s="69"/>
      <c r="FE88" s="69"/>
      <c r="FF88" s="69"/>
      <c r="FG88" s="69"/>
      <c r="FH88" s="69"/>
      <c r="FI88" s="69"/>
    </row>
    <row r="89" spans="1:165" x14ac:dyDescent="0.25">
      <c r="A89" s="69">
        <v>-80.966138999999998</v>
      </c>
      <c r="B89" s="69">
        <v>35.361122000000002</v>
      </c>
      <c r="C89" t="s">
        <v>657</v>
      </c>
      <c r="D89" s="69" t="s">
        <v>328</v>
      </c>
      <c r="E89" s="69">
        <v>50</v>
      </c>
      <c r="F89" s="69" t="s">
        <v>283</v>
      </c>
      <c r="G89" s="69" t="s">
        <v>270</v>
      </c>
      <c r="H89" s="69">
        <v>535</v>
      </c>
      <c r="I89" s="69" t="s">
        <v>282</v>
      </c>
      <c r="J89" s="69" t="s">
        <v>336</v>
      </c>
      <c r="K89" s="69">
        <v>4</v>
      </c>
      <c r="L89" s="69">
        <v>1070</v>
      </c>
      <c r="M89" s="69" t="s">
        <v>328</v>
      </c>
      <c r="N89" s="69">
        <v>50</v>
      </c>
      <c r="O89" s="69" t="s">
        <v>279</v>
      </c>
      <c r="P89" s="69" t="s">
        <v>270</v>
      </c>
      <c r="Q89" s="69">
        <v>622</v>
      </c>
      <c r="R89" s="69" t="s">
        <v>278</v>
      </c>
      <c r="S89" s="69" t="s">
        <v>336</v>
      </c>
      <c r="T89" s="69">
        <v>4</v>
      </c>
      <c r="U89" s="69">
        <v>1244</v>
      </c>
      <c r="V89" s="69" t="s">
        <v>328</v>
      </c>
      <c r="W89" s="69">
        <v>50</v>
      </c>
      <c r="X89" s="69" t="s">
        <v>275</v>
      </c>
      <c r="Y89" s="69" t="s">
        <v>270</v>
      </c>
      <c r="Z89" s="69">
        <v>671</v>
      </c>
      <c r="AA89" s="69" t="s">
        <v>273</v>
      </c>
      <c r="AB89" s="69" t="s">
        <v>336</v>
      </c>
      <c r="AC89" s="69">
        <v>4</v>
      </c>
      <c r="AD89" s="69">
        <v>1342</v>
      </c>
      <c r="AE89" s="69" t="s">
        <v>328</v>
      </c>
      <c r="AF89" s="69">
        <v>50</v>
      </c>
      <c r="AG89" s="69" t="s">
        <v>269</v>
      </c>
      <c r="AH89" s="69" t="s">
        <v>270</v>
      </c>
      <c r="AI89" s="69">
        <v>743</v>
      </c>
      <c r="AJ89" s="69" t="s">
        <v>266</v>
      </c>
      <c r="AK89" s="69" t="s">
        <v>336</v>
      </c>
      <c r="AL89" s="69">
        <v>4</v>
      </c>
      <c r="AM89" s="69">
        <v>1486</v>
      </c>
      <c r="AN89" s="69" t="s">
        <v>318</v>
      </c>
      <c r="AO89" s="69">
        <v>300</v>
      </c>
      <c r="AP89" s="69" t="s">
        <v>277</v>
      </c>
      <c r="AQ89" s="69" t="s">
        <v>265</v>
      </c>
      <c r="AR89" s="69">
        <v>777</v>
      </c>
      <c r="AS89" s="69" t="s">
        <v>278</v>
      </c>
      <c r="AT89" s="69" t="s">
        <v>336</v>
      </c>
      <c r="AU89" s="69">
        <v>4</v>
      </c>
      <c r="AV89" s="69">
        <v>259</v>
      </c>
      <c r="AW89" s="69" t="s">
        <v>318</v>
      </c>
      <c r="AX89" s="69">
        <v>300</v>
      </c>
      <c r="AY89" s="69" t="s">
        <v>281</v>
      </c>
      <c r="AZ89" s="69" t="s">
        <v>265</v>
      </c>
      <c r="BA89" s="69">
        <v>954</v>
      </c>
      <c r="BB89" s="69" t="s">
        <v>282</v>
      </c>
      <c r="BC89" s="69" t="s">
        <v>336</v>
      </c>
      <c r="BD89" s="69">
        <v>4</v>
      </c>
      <c r="BE89" s="69">
        <v>318</v>
      </c>
      <c r="BF89" s="69" t="s">
        <v>318</v>
      </c>
      <c r="BG89" s="69">
        <v>300</v>
      </c>
      <c r="BH89" s="69" t="s">
        <v>272</v>
      </c>
      <c r="BI89" s="69" t="s">
        <v>265</v>
      </c>
      <c r="BJ89" s="69">
        <v>1330</v>
      </c>
      <c r="BK89" s="69" t="s">
        <v>273</v>
      </c>
      <c r="BL89" s="69" t="s">
        <v>336</v>
      </c>
      <c r="BM89" s="69">
        <v>4</v>
      </c>
      <c r="BN89" s="69">
        <v>443.33333333333337</v>
      </c>
      <c r="BO89" s="69" t="s">
        <v>318</v>
      </c>
      <c r="BP89" s="69">
        <v>300</v>
      </c>
      <c r="BQ89" s="69" t="s">
        <v>264</v>
      </c>
      <c r="BR89" s="69" t="s">
        <v>265</v>
      </c>
      <c r="BS89" s="69">
        <v>2640</v>
      </c>
      <c r="BT89" s="69" t="s">
        <v>266</v>
      </c>
      <c r="BU89" s="69" t="s">
        <v>336</v>
      </c>
      <c r="BV89" s="69">
        <v>4</v>
      </c>
      <c r="BW89" s="69">
        <v>880.00000000000011</v>
      </c>
      <c r="BX89" s="69"/>
      <c r="BY89" s="69"/>
      <c r="BZ89" s="69"/>
      <c r="CA89" s="69"/>
      <c r="CB89" s="69"/>
      <c r="CC89" s="69"/>
      <c r="CD89" s="69"/>
      <c r="CE89" s="69"/>
      <c r="CF89" s="69"/>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c r="EI89" s="69"/>
      <c r="EJ89" s="69"/>
      <c r="EK89" s="69"/>
      <c r="EL89" s="69"/>
      <c r="EM89" s="69"/>
      <c r="EN89" s="69"/>
      <c r="EO89" s="69"/>
      <c r="EP89" s="69"/>
      <c r="EQ89" s="69"/>
      <c r="ER89" s="69"/>
      <c r="ES89" s="69"/>
      <c r="ET89" s="69"/>
      <c r="EU89" s="69"/>
      <c r="EV89" s="69"/>
      <c r="EW89" s="69"/>
      <c r="EX89" s="69"/>
      <c r="EY89" s="69"/>
      <c r="EZ89" s="69"/>
      <c r="FA89" s="69"/>
      <c r="FB89" s="69"/>
      <c r="FC89" s="69"/>
      <c r="FD89" s="69"/>
      <c r="FE89" s="69"/>
      <c r="FF89" s="69"/>
      <c r="FG89" s="69"/>
      <c r="FH89" s="69"/>
      <c r="FI89" s="69"/>
    </row>
    <row r="90" spans="1:165" x14ac:dyDescent="0.25">
      <c r="A90" s="69">
        <v>-80.966138999999998</v>
      </c>
      <c r="B90" s="69">
        <v>35.361122000000002</v>
      </c>
      <c r="C90" t="s">
        <v>656</v>
      </c>
      <c r="D90" s="69" t="s">
        <v>328</v>
      </c>
      <c r="E90" s="69">
        <v>50</v>
      </c>
      <c r="F90" s="69" t="s">
        <v>283</v>
      </c>
      <c r="G90" s="69" t="s">
        <v>270</v>
      </c>
      <c r="H90" s="69">
        <v>52</v>
      </c>
      <c r="I90" s="69" t="s">
        <v>282</v>
      </c>
      <c r="J90" s="69" t="s">
        <v>336</v>
      </c>
      <c r="K90" s="69">
        <v>3</v>
      </c>
      <c r="L90" s="69">
        <v>104</v>
      </c>
      <c r="M90" s="69" t="s">
        <v>328</v>
      </c>
      <c r="N90" s="69">
        <v>50</v>
      </c>
      <c r="O90" s="69" t="s">
        <v>275</v>
      </c>
      <c r="P90" s="69" t="s">
        <v>270</v>
      </c>
      <c r="Q90" s="69">
        <v>290</v>
      </c>
      <c r="R90" s="69" t="s">
        <v>273</v>
      </c>
      <c r="S90" s="69" t="s">
        <v>336</v>
      </c>
      <c r="T90" s="69">
        <v>3</v>
      </c>
      <c r="U90" s="69">
        <v>580</v>
      </c>
      <c r="V90" s="69" t="s">
        <v>328</v>
      </c>
      <c r="W90" s="69">
        <v>50</v>
      </c>
      <c r="X90" s="69" t="s">
        <v>269</v>
      </c>
      <c r="Y90" s="69" t="s">
        <v>270</v>
      </c>
      <c r="Z90" s="69">
        <v>538</v>
      </c>
      <c r="AA90" s="69" t="s">
        <v>266</v>
      </c>
      <c r="AB90" s="69" t="s">
        <v>336</v>
      </c>
      <c r="AC90" s="69">
        <v>3</v>
      </c>
      <c r="AD90" s="69">
        <v>1076</v>
      </c>
      <c r="AE90" s="69" t="s">
        <v>318</v>
      </c>
      <c r="AF90" s="69">
        <v>300</v>
      </c>
      <c r="AG90" s="69" t="s">
        <v>272</v>
      </c>
      <c r="AH90" s="69" t="s">
        <v>265</v>
      </c>
      <c r="AI90" s="69">
        <v>643</v>
      </c>
      <c r="AJ90" s="69" t="s">
        <v>273</v>
      </c>
      <c r="AK90" s="69" t="s">
        <v>336</v>
      </c>
      <c r="AL90" s="69">
        <v>4</v>
      </c>
      <c r="AM90" s="69">
        <v>214.33333333333334</v>
      </c>
      <c r="AN90" s="69" t="s">
        <v>318</v>
      </c>
      <c r="AO90" s="69">
        <v>300</v>
      </c>
      <c r="AP90" s="69" t="s">
        <v>264</v>
      </c>
      <c r="AQ90" s="69" t="s">
        <v>265</v>
      </c>
      <c r="AR90" s="69">
        <v>787</v>
      </c>
      <c r="AS90" s="69" t="s">
        <v>266</v>
      </c>
      <c r="AT90" s="69" t="s">
        <v>336</v>
      </c>
      <c r="AU90" s="69">
        <v>4</v>
      </c>
      <c r="AV90" s="69">
        <v>262.33333333333337</v>
      </c>
      <c r="AW90" s="69" t="s">
        <v>318</v>
      </c>
      <c r="AX90" s="69">
        <v>300</v>
      </c>
      <c r="AY90" s="69" t="s">
        <v>277</v>
      </c>
      <c r="AZ90" s="69" t="s">
        <v>265</v>
      </c>
      <c r="BA90" s="69">
        <v>812</v>
      </c>
      <c r="BB90" s="69" t="s">
        <v>278</v>
      </c>
      <c r="BC90" s="69" t="s">
        <v>336</v>
      </c>
      <c r="BD90" s="69">
        <v>4</v>
      </c>
      <c r="BE90" s="69">
        <v>270.66666666666663</v>
      </c>
      <c r="BF90" s="69" t="s">
        <v>318</v>
      </c>
      <c r="BG90" s="69">
        <v>300</v>
      </c>
      <c r="BH90" s="69" t="s">
        <v>281</v>
      </c>
      <c r="BI90" s="69" t="s">
        <v>265</v>
      </c>
      <c r="BJ90" s="69">
        <v>942</v>
      </c>
      <c r="BK90" s="69" t="s">
        <v>282</v>
      </c>
      <c r="BL90" s="69" t="s">
        <v>336</v>
      </c>
      <c r="BM90" s="69">
        <v>4</v>
      </c>
      <c r="BN90" s="69">
        <v>314</v>
      </c>
      <c r="BO90" s="69"/>
      <c r="BP90" s="69"/>
      <c r="BQ90" s="69"/>
      <c r="BR90" s="69"/>
      <c r="BS90" s="69"/>
      <c r="BT90" s="69"/>
      <c r="BU90" s="69"/>
      <c r="BV90" s="69"/>
      <c r="BW90" s="69"/>
      <c r="BX90" s="69"/>
      <c r="BY90" s="69"/>
      <c r="BZ90" s="69"/>
      <c r="CA90" s="69"/>
      <c r="CB90" s="69"/>
      <c r="CC90" s="69"/>
      <c r="CD90" s="69"/>
      <c r="CE90" s="69"/>
      <c r="CF90" s="69"/>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c r="EI90" s="69"/>
      <c r="EJ90" s="69"/>
      <c r="EK90" s="69"/>
      <c r="EL90" s="69"/>
      <c r="EM90" s="69"/>
      <c r="EN90" s="69"/>
      <c r="EO90" s="69"/>
      <c r="EP90" s="69"/>
      <c r="EQ90" s="69"/>
      <c r="ER90" s="69"/>
      <c r="ES90" s="69"/>
      <c r="ET90" s="69"/>
      <c r="EU90" s="69"/>
      <c r="EV90" s="69"/>
      <c r="EW90" s="69"/>
      <c r="EX90" s="69"/>
      <c r="EY90" s="69"/>
      <c r="EZ90" s="69"/>
      <c r="FA90" s="69"/>
      <c r="FB90" s="69"/>
      <c r="FC90" s="69"/>
      <c r="FD90" s="69"/>
      <c r="FE90" s="69"/>
      <c r="FF90" s="69"/>
      <c r="FG90" s="69"/>
      <c r="FH90" s="69"/>
      <c r="FI90" s="69"/>
    </row>
    <row r="91" spans="1:165" x14ac:dyDescent="0.25">
      <c r="A91" s="69">
        <v>-80.966138999999998</v>
      </c>
      <c r="B91" s="69">
        <v>35.361122000000002</v>
      </c>
      <c r="C91" t="s">
        <v>658</v>
      </c>
      <c r="D91" s="69" t="s">
        <v>328</v>
      </c>
      <c r="E91" s="69">
        <v>50</v>
      </c>
      <c r="F91" s="69" t="s">
        <v>269</v>
      </c>
      <c r="G91" s="69" t="s">
        <v>270</v>
      </c>
      <c r="H91" s="69">
        <v>123</v>
      </c>
      <c r="I91" s="69" t="s">
        <v>266</v>
      </c>
      <c r="J91" s="69" t="s">
        <v>336</v>
      </c>
      <c r="K91" s="69">
        <v>4</v>
      </c>
      <c r="L91" s="69">
        <v>246</v>
      </c>
      <c r="M91" s="69" t="s">
        <v>328</v>
      </c>
      <c r="N91" s="69">
        <v>50</v>
      </c>
      <c r="O91" s="69" t="s">
        <v>275</v>
      </c>
      <c r="P91" s="69" t="s">
        <v>270</v>
      </c>
      <c r="Q91" s="69">
        <v>135</v>
      </c>
      <c r="R91" s="69" t="s">
        <v>273</v>
      </c>
      <c r="S91" s="69" t="s">
        <v>336</v>
      </c>
      <c r="T91" s="69">
        <v>4</v>
      </c>
      <c r="U91" s="69">
        <v>270</v>
      </c>
      <c r="V91" s="69" t="s">
        <v>328</v>
      </c>
      <c r="W91" s="69">
        <v>50</v>
      </c>
      <c r="X91" s="69" t="s">
        <v>283</v>
      </c>
      <c r="Y91" s="69" t="s">
        <v>270</v>
      </c>
      <c r="Z91" s="69">
        <v>135</v>
      </c>
      <c r="AA91" s="69" t="s">
        <v>282</v>
      </c>
      <c r="AB91" s="69" t="s">
        <v>336</v>
      </c>
      <c r="AC91" s="69">
        <v>4</v>
      </c>
      <c r="AD91" s="69">
        <v>270</v>
      </c>
      <c r="AE91" s="69" t="s">
        <v>328</v>
      </c>
      <c r="AF91" s="69">
        <v>50</v>
      </c>
      <c r="AG91" s="69" t="s">
        <v>279</v>
      </c>
      <c r="AH91" s="69" t="s">
        <v>270</v>
      </c>
      <c r="AI91" s="69">
        <v>144</v>
      </c>
      <c r="AJ91" s="69" t="s">
        <v>278</v>
      </c>
      <c r="AK91" s="69" t="s">
        <v>336</v>
      </c>
      <c r="AL91" s="69">
        <v>4</v>
      </c>
      <c r="AM91" s="69">
        <v>288</v>
      </c>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c r="BL91" s="69"/>
      <c r="BM91" s="69"/>
      <c r="BN91" s="69"/>
      <c r="BO91" s="69"/>
      <c r="BP91" s="69"/>
      <c r="BQ91" s="69"/>
      <c r="BR91" s="69"/>
      <c r="BS91" s="69"/>
      <c r="BT91" s="69"/>
      <c r="BU91" s="69"/>
      <c r="BV91" s="69"/>
      <c r="BW91" s="69"/>
      <c r="BX91" s="69"/>
      <c r="BY91" s="69"/>
      <c r="BZ91" s="69"/>
      <c r="CA91" s="69"/>
      <c r="CB91" s="69"/>
      <c r="CC91" s="69"/>
      <c r="CD91" s="69"/>
      <c r="CE91" s="69"/>
      <c r="CF91" s="69"/>
      <c r="CG91" s="69"/>
      <c r="CH91" s="69"/>
      <c r="CI91" s="69"/>
      <c r="CJ91" s="69"/>
      <c r="CK91" s="69"/>
      <c r="CL91" s="69"/>
      <c r="CM91" s="69"/>
      <c r="CN91" s="69"/>
      <c r="CO91" s="69"/>
      <c r="CP91" s="69"/>
      <c r="CQ91" s="69"/>
      <c r="CR91" s="69"/>
      <c r="CS91" s="69"/>
      <c r="CT91" s="69"/>
      <c r="CU91" s="69"/>
      <c r="CV91" s="69"/>
      <c r="CW91" s="69"/>
      <c r="CX91" s="69"/>
      <c r="CY91" s="69"/>
      <c r="CZ91" s="69"/>
      <c r="DA91" s="69"/>
      <c r="DB91" s="69"/>
      <c r="DC91" s="69"/>
      <c r="DD91" s="69"/>
      <c r="DE91" s="69"/>
      <c r="DF91" s="69"/>
      <c r="DG91" s="69"/>
      <c r="DH91" s="69"/>
      <c r="DI91" s="69"/>
      <c r="DJ91" s="69"/>
      <c r="DK91" s="69"/>
      <c r="DL91" s="69"/>
      <c r="DM91" s="69"/>
      <c r="DN91" s="69"/>
      <c r="DO91" s="69"/>
      <c r="DP91" s="69"/>
      <c r="DQ91" s="69"/>
      <c r="DR91" s="69"/>
      <c r="DS91" s="69"/>
      <c r="DT91" s="69"/>
      <c r="DU91" s="69"/>
      <c r="DV91" s="69"/>
      <c r="DW91" s="69"/>
      <c r="DX91" s="69"/>
      <c r="DY91" s="69"/>
      <c r="DZ91" s="69"/>
      <c r="EA91" s="69"/>
      <c r="EB91" s="69"/>
      <c r="EC91" s="69"/>
      <c r="ED91" s="69"/>
      <c r="EE91" s="69"/>
      <c r="EF91" s="69"/>
      <c r="EG91" s="69"/>
      <c r="EH91" s="69"/>
      <c r="EI91" s="69"/>
      <c r="EJ91" s="69"/>
      <c r="EK91" s="69"/>
      <c r="EL91" s="69"/>
      <c r="EM91" s="69"/>
      <c r="EN91" s="69"/>
      <c r="EO91" s="69"/>
      <c r="EP91" s="69"/>
      <c r="EQ91" s="69"/>
      <c r="ER91" s="69"/>
      <c r="ES91" s="69"/>
      <c r="ET91" s="69"/>
      <c r="EU91" s="69"/>
      <c r="EV91" s="69"/>
      <c r="EW91" s="69"/>
      <c r="EX91" s="69"/>
      <c r="EY91" s="69"/>
      <c r="EZ91" s="69"/>
      <c r="FA91" s="69"/>
      <c r="FB91" s="69"/>
      <c r="FC91" s="69"/>
      <c r="FD91" s="69"/>
      <c r="FE91" s="69"/>
      <c r="FF91" s="69"/>
      <c r="FG91" s="69"/>
      <c r="FH91" s="69"/>
      <c r="FI91" s="69"/>
    </row>
    <row r="92" spans="1:165" x14ac:dyDescent="0.25">
      <c r="A92" s="69">
        <v>-79.081179000000006</v>
      </c>
      <c r="B92" s="69">
        <v>36.464030999999999</v>
      </c>
      <c r="C92" t="s">
        <v>700</v>
      </c>
      <c r="D92" s="69" t="s">
        <v>352</v>
      </c>
      <c r="E92" s="69">
        <v>10</v>
      </c>
      <c r="F92" s="69" t="s">
        <v>26</v>
      </c>
      <c r="G92" s="69">
        <v>0</v>
      </c>
      <c r="H92" s="69">
        <v>15</v>
      </c>
      <c r="I92" s="69" t="s">
        <v>28</v>
      </c>
      <c r="J92" s="69" t="s">
        <v>336</v>
      </c>
      <c r="K92" s="69">
        <v>2</v>
      </c>
      <c r="L92" s="69">
        <v>150</v>
      </c>
      <c r="M92" s="69" t="s">
        <v>352</v>
      </c>
      <c r="N92" s="69">
        <v>10</v>
      </c>
      <c r="O92" s="69" t="s">
        <v>17</v>
      </c>
      <c r="P92" s="69">
        <v>0</v>
      </c>
      <c r="Q92" s="69">
        <v>42.7</v>
      </c>
      <c r="R92" s="69" t="s">
        <v>18</v>
      </c>
      <c r="S92" s="69" t="s">
        <v>336</v>
      </c>
      <c r="T92" s="69">
        <v>2</v>
      </c>
      <c r="U92" s="69">
        <v>427.00000000000006</v>
      </c>
      <c r="V92" s="69" t="s">
        <v>131</v>
      </c>
      <c r="W92" s="69">
        <v>200</v>
      </c>
      <c r="X92" s="69" t="s">
        <v>31</v>
      </c>
      <c r="Y92" s="69">
        <v>0</v>
      </c>
      <c r="Z92" s="69">
        <v>330</v>
      </c>
      <c r="AA92" s="69" t="s">
        <v>28</v>
      </c>
      <c r="AB92" s="69" t="s">
        <v>336</v>
      </c>
      <c r="AC92" s="69">
        <v>1</v>
      </c>
      <c r="AD92" s="69">
        <v>165</v>
      </c>
      <c r="AE92" s="69" t="s">
        <v>318</v>
      </c>
      <c r="AF92" s="69">
        <v>300</v>
      </c>
      <c r="AG92" s="69" t="s">
        <v>29</v>
      </c>
      <c r="AH92" s="69">
        <v>0</v>
      </c>
      <c r="AI92" s="69">
        <v>499</v>
      </c>
      <c r="AJ92" s="69" t="s">
        <v>28</v>
      </c>
      <c r="AK92" s="69" t="s">
        <v>336</v>
      </c>
      <c r="AL92" s="69">
        <v>2</v>
      </c>
      <c r="AM92" s="69">
        <v>166.33333333333334</v>
      </c>
      <c r="AN92" s="69" t="s">
        <v>318</v>
      </c>
      <c r="AO92" s="69">
        <v>300</v>
      </c>
      <c r="AP92" s="69" t="s">
        <v>20</v>
      </c>
      <c r="AQ92" s="69">
        <v>0</v>
      </c>
      <c r="AR92" s="69">
        <v>752</v>
      </c>
      <c r="AS92" s="69" t="s">
        <v>18</v>
      </c>
      <c r="AT92" s="69" t="s">
        <v>336</v>
      </c>
      <c r="AU92" s="69">
        <v>2</v>
      </c>
      <c r="AV92" s="69">
        <v>250.66666666666669</v>
      </c>
      <c r="AW92" s="69"/>
      <c r="AX92" s="69"/>
      <c r="AY92" s="69"/>
      <c r="AZ92" s="69"/>
      <c r="BA92" s="69"/>
      <c r="BB92" s="69"/>
      <c r="BC92" s="69"/>
      <c r="BD92" s="69"/>
      <c r="BE92" s="69"/>
      <c r="BF92" s="69"/>
      <c r="BG92" s="69"/>
      <c r="BH92" s="69"/>
      <c r="BI92" s="69"/>
      <c r="BJ92" s="69"/>
      <c r="BK92" s="69"/>
      <c r="BL92" s="69"/>
      <c r="BM92" s="69"/>
      <c r="BN92" s="69"/>
      <c r="BO92" s="69"/>
      <c r="BP92" s="69"/>
      <c r="BQ92" s="69"/>
      <c r="BR92" s="69"/>
      <c r="BS92" s="69"/>
      <c r="BT92" s="69"/>
      <c r="BU92" s="69"/>
      <c r="BV92" s="69"/>
      <c r="BW92" s="69"/>
      <c r="BX92" s="69"/>
      <c r="BY92" s="69"/>
      <c r="BZ92" s="69"/>
      <c r="CA92" s="69"/>
      <c r="CB92" s="69"/>
      <c r="CC92" s="69"/>
      <c r="CD92" s="69"/>
      <c r="CE92" s="69"/>
      <c r="CF92" s="69"/>
      <c r="CG92" s="69"/>
      <c r="CH92" s="69"/>
      <c r="CI92" s="69"/>
      <c r="CJ92" s="69"/>
      <c r="CK92" s="69"/>
      <c r="CL92" s="69"/>
      <c r="CM92" s="69"/>
      <c r="CN92" s="69"/>
      <c r="CO92" s="69"/>
      <c r="CP92" s="69"/>
      <c r="CQ92" s="69"/>
      <c r="CR92" s="69"/>
      <c r="CS92" s="69"/>
      <c r="CT92" s="69"/>
      <c r="CU92" s="69"/>
      <c r="CV92" s="69"/>
      <c r="CW92" s="69"/>
      <c r="CX92" s="69"/>
      <c r="CY92" s="69"/>
      <c r="CZ92" s="69"/>
      <c r="DA92" s="69"/>
      <c r="DB92" s="69"/>
      <c r="DC92" s="69"/>
      <c r="DD92" s="69"/>
      <c r="DE92" s="69"/>
      <c r="DF92" s="69"/>
      <c r="DG92" s="69"/>
      <c r="DH92" s="69"/>
      <c r="DI92" s="69"/>
      <c r="DJ92" s="69"/>
      <c r="DK92" s="69"/>
      <c r="DL92" s="69"/>
      <c r="DM92" s="69"/>
      <c r="DN92" s="69"/>
      <c r="DO92" s="69"/>
      <c r="DP92" s="69"/>
      <c r="DQ92" s="69"/>
      <c r="DR92" s="69"/>
      <c r="DS92" s="69"/>
      <c r="DT92" s="69"/>
      <c r="DU92" s="69"/>
      <c r="DV92" s="69"/>
      <c r="DW92" s="69"/>
      <c r="DX92" s="69"/>
      <c r="DY92" s="69"/>
      <c r="DZ92" s="69"/>
      <c r="EA92" s="69"/>
      <c r="EB92" s="69"/>
      <c r="EC92" s="69"/>
      <c r="ED92" s="69"/>
      <c r="EE92" s="69"/>
      <c r="EF92" s="69"/>
      <c r="EG92" s="69"/>
      <c r="EH92" s="69"/>
      <c r="EI92" s="69"/>
      <c r="EJ92" s="69"/>
      <c r="EK92" s="69"/>
      <c r="EL92" s="69"/>
      <c r="EM92" s="69"/>
      <c r="EN92" s="69"/>
      <c r="EO92" s="69"/>
      <c r="EP92" s="69"/>
      <c r="EQ92" s="69"/>
      <c r="ER92" s="69"/>
      <c r="ES92" s="69"/>
      <c r="ET92" s="69"/>
      <c r="EU92" s="69"/>
      <c r="EV92" s="69"/>
      <c r="EW92" s="69"/>
      <c r="EX92" s="69"/>
      <c r="EY92" s="69"/>
      <c r="EZ92" s="69"/>
      <c r="FA92" s="69"/>
      <c r="FB92" s="69"/>
      <c r="FC92" s="69"/>
      <c r="FD92" s="69"/>
      <c r="FE92" s="69"/>
      <c r="FF92" s="69"/>
      <c r="FG92" s="69"/>
      <c r="FH92" s="69"/>
      <c r="FI92" s="69"/>
    </row>
    <row r="93" spans="1:165" x14ac:dyDescent="0.25">
      <c r="A93" s="69">
        <v>-79.057918999999998</v>
      </c>
      <c r="B93" s="69">
        <v>36.482044999999999</v>
      </c>
      <c r="C93" t="s">
        <v>701</v>
      </c>
      <c r="D93" s="69" t="s">
        <v>131</v>
      </c>
      <c r="E93" s="69">
        <v>200</v>
      </c>
      <c r="F93" s="69" t="s">
        <v>31</v>
      </c>
      <c r="G93" s="69">
        <v>0</v>
      </c>
      <c r="H93" s="69">
        <v>219</v>
      </c>
      <c r="I93" s="69" t="s">
        <v>28</v>
      </c>
      <c r="J93" s="69" t="s">
        <v>336</v>
      </c>
      <c r="K93" s="69">
        <v>1</v>
      </c>
      <c r="L93" s="69">
        <v>109.5</v>
      </c>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c r="BG93" s="69"/>
      <c r="BH93" s="69"/>
      <c r="BI93" s="69"/>
      <c r="BJ93" s="69"/>
      <c r="BK93" s="69"/>
      <c r="BL93" s="69"/>
      <c r="BM93" s="69"/>
      <c r="BN93" s="69"/>
      <c r="BO93" s="69"/>
      <c r="BP93" s="69"/>
      <c r="BQ93" s="69"/>
      <c r="BR93" s="69"/>
      <c r="BS93" s="69"/>
      <c r="BT93" s="69"/>
      <c r="BU93" s="69"/>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69"/>
      <c r="DL93" s="69"/>
      <c r="DM93" s="69"/>
      <c r="DN93" s="69"/>
      <c r="DO93" s="69"/>
      <c r="DP93" s="69"/>
      <c r="DQ93" s="69"/>
      <c r="DR93" s="69"/>
      <c r="DS93" s="69"/>
      <c r="DT93" s="69"/>
      <c r="DU93" s="69"/>
      <c r="DV93" s="69"/>
      <c r="DW93" s="69"/>
      <c r="DX93" s="69"/>
      <c r="DY93" s="69"/>
      <c r="DZ93" s="69"/>
      <c r="EA93" s="69"/>
      <c r="EB93" s="69"/>
      <c r="EC93" s="69"/>
      <c r="ED93" s="69"/>
      <c r="EE93" s="69"/>
      <c r="EF93" s="69"/>
      <c r="EG93" s="69"/>
      <c r="EH93" s="69"/>
      <c r="EI93" s="69"/>
      <c r="EJ93" s="69"/>
      <c r="EK93" s="69"/>
      <c r="EL93" s="69"/>
      <c r="EM93" s="69"/>
      <c r="EN93" s="69"/>
      <c r="EO93" s="69"/>
      <c r="EP93" s="69"/>
      <c r="EQ93" s="69"/>
      <c r="ER93" s="69"/>
      <c r="ES93" s="69"/>
      <c r="ET93" s="69"/>
      <c r="EU93" s="69"/>
      <c r="EV93" s="69"/>
      <c r="EW93" s="69"/>
      <c r="EX93" s="69"/>
      <c r="EY93" s="69"/>
      <c r="EZ93" s="69"/>
      <c r="FA93" s="69"/>
      <c r="FB93" s="69"/>
      <c r="FC93" s="69"/>
      <c r="FD93" s="69"/>
      <c r="FE93" s="69"/>
      <c r="FF93" s="69"/>
      <c r="FG93" s="69"/>
      <c r="FH93" s="69"/>
      <c r="FI93" s="69"/>
    </row>
    <row r="94" spans="1:165" x14ac:dyDescent="0.25">
      <c r="A94" s="69">
        <v>-79.076706000000001</v>
      </c>
      <c r="B94" s="69">
        <v>36.478369999999998</v>
      </c>
      <c r="C94" t="s">
        <v>702</v>
      </c>
      <c r="D94" s="69" t="s">
        <v>131</v>
      </c>
      <c r="E94" s="69">
        <v>200</v>
      </c>
      <c r="F94" s="69" t="s">
        <v>31</v>
      </c>
      <c r="G94" s="69">
        <v>0</v>
      </c>
      <c r="H94" s="69">
        <v>166</v>
      </c>
      <c r="I94" s="69" t="s">
        <v>28</v>
      </c>
      <c r="J94" s="69" t="s">
        <v>336</v>
      </c>
      <c r="K94" s="69">
        <v>1</v>
      </c>
      <c r="L94" s="69">
        <v>83</v>
      </c>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c r="BN94" s="69"/>
      <c r="BO94" s="69"/>
      <c r="BP94" s="69"/>
      <c r="BQ94" s="69"/>
      <c r="BR94" s="69"/>
      <c r="BS94" s="69"/>
      <c r="BT94" s="69"/>
      <c r="BU94" s="69"/>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CU94" s="69"/>
      <c r="CV94" s="69"/>
      <c r="CW94" s="69"/>
      <c r="CX94" s="69"/>
      <c r="CY94" s="69"/>
      <c r="CZ94" s="69"/>
      <c r="DA94" s="69"/>
      <c r="DB94" s="69"/>
      <c r="DC94" s="69"/>
      <c r="DD94" s="69"/>
      <c r="DE94" s="69"/>
      <c r="DF94" s="69"/>
      <c r="DG94" s="69"/>
      <c r="DH94" s="69"/>
      <c r="DI94" s="69"/>
      <c r="DJ94" s="69"/>
      <c r="DK94" s="69"/>
      <c r="DL94" s="69"/>
      <c r="DM94" s="69"/>
      <c r="DN94" s="69"/>
      <c r="DO94" s="69"/>
      <c r="DP94" s="69"/>
      <c r="DQ94" s="69"/>
      <c r="DR94" s="69"/>
      <c r="DS94" s="69"/>
      <c r="DT94" s="69"/>
      <c r="DU94" s="69"/>
      <c r="DV94" s="69"/>
      <c r="DW94" s="69"/>
      <c r="DX94" s="69"/>
      <c r="DY94" s="69"/>
      <c r="DZ94" s="69"/>
      <c r="EA94" s="69"/>
      <c r="EB94" s="69"/>
      <c r="EC94" s="69"/>
      <c r="ED94" s="69"/>
      <c r="EE94" s="69"/>
      <c r="EF94" s="69"/>
      <c r="EG94" s="69"/>
      <c r="EH94" s="69"/>
      <c r="EI94" s="69"/>
      <c r="EJ94" s="69"/>
      <c r="EK94" s="69"/>
      <c r="EL94" s="69"/>
      <c r="EM94" s="69"/>
      <c r="EN94" s="69"/>
      <c r="EO94" s="69"/>
      <c r="EP94" s="69"/>
      <c r="EQ94" s="69"/>
      <c r="ER94" s="69"/>
      <c r="ES94" s="69"/>
      <c r="ET94" s="69"/>
      <c r="EU94" s="69"/>
      <c r="EV94" s="69"/>
      <c r="EW94" s="69"/>
      <c r="EX94" s="69"/>
      <c r="EY94" s="69"/>
      <c r="EZ94" s="69"/>
      <c r="FA94" s="69"/>
      <c r="FB94" s="69"/>
      <c r="FC94" s="69"/>
      <c r="FD94" s="69"/>
      <c r="FE94" s="69"/>
      <c r="FF94" s="69"/>
      <c r="FG94" s="69"/>
      <c r="FH94" s="69"/>
      <c r="FI94" s="69"/>
    </row>
    <row r="95" spans="1:165" x14ac:dyDescent="0.25">
      <c r="A95" s="69">
        <v>-79.076706000000001</v>
      </c>
      <c r="B95" s="69">
        <v>36.478369999999998</v>
      </c>
      <c r="C95" t="s">
        <v>703</v>
      </c>
      <c r="D95" s="69" t="s">
        <v>318</v>
      </c>
      <c r="E95" s="69">
        <v>300</v>
      </c>
      <c r="F95" s="69" t="s">
        <v>29</v>
      </c>
      <c r="G95" s="69">
        <v>0</v>
      </c>
      <c r="H95" s="69">
        <v>382</v>
      </c>
      <c r="I95" s="69" t="s">
        <v>28</v>
      </c>
      <c r="J95" s="69" t="s">
        <v>336</v>
      </c>
      <c r="K95" s="69">
        <v>1</v>
      </c>
      <c r="L95" s="69">
        <v>127.33333333333334</v>
      </c>
      <c r="M95" s="69" t="s">
        <v>131</v>
      </c>
      <c r="N95" s="69">
        <v>200</v>
      </c>
      <c r="O95" s="69" t="s">
        <v>31</v>
      </c>
      <c r="P95" s="69">
        <v>0</v>
      </c>
      <c r="Q95" s="69">
        <v>430</v>
      </c>
      <c r="R95" s="69" t="s">
        <v>28</v>
      </c>
      <c r="S95" s="69" t="s">
        <v>336</v>
      </c>
      <c r="T95" s="69">
        <v>1</v>
      </c>
      <c r="U95" s="69">
        <v>215</v>
      </c>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69"/>
      <c r="BX95" s="69"/>
      <c r="BY95" s="69"/>
      <c r="BZ95" s="69"/>
      <c r="CA95" s="69"/>
      <c r="CB95" s="69"/>
      <c r="CC95" s="69"/>
      <c r="CD95" s="69"/>
      <c r="CE95" s="69"/>
      <c r="CF95" s="69"/>
      <c r="CG95" s="69"/>
      <c r="CH95" s="69"/>
      <c r="CI95" s="69"/>
      <c r="CJ95" s="69"/>
      <c r="CK95" s="69"/>
      <c r="CL95" s="69"/>
      <c r="CM95" s="69"/>
      <c r="CN95" s="69"/>
      <c r="CO95" s="69"/>
      <c r="CP95" s="69"/>
      <c r="CQ95" s="69"/>
      <c r="CR95" s="69"/>
      <c r="CS95" s="69"/>
      <c r="CT95" s="69"/>
      <c r="CU95" s="69"/>
      <c r="CV95" s="69"/>
      <c r="CW95" s="69"/>
      <c r="CX95" s="69"/>
      <c r="CY95" s="69"/>
      <c r="CZ95" s="69"/>
      <c r="DA95" s="69"/>
      <c r="DB95" s="69"/>
      <c r="DC95" s="69"/>
      <c r="DD95" s="69"/>
      <c r="DE95" s="69"/>
      <c r="DF95" s="69"/>
      <c r="DG95" s="69"/>
      <c r="DH95" s="69"/>
      <c r="DI95" s="69"/>
      <c r="DJ95" s="69"/>
      <c r="DK95" s="69"/>
      <c r="DL95" s="69"/>
      <c r="DM95" s="69"/>
      <c r="DN95" s="69"/>
      <c r="DO95" s="69"/>
      <c r="DP95" s="69"/>
      <c r="DQ95" s="69"/>
      <c r="DR95" s="69"/>
      <c r="DS95" s="69"/>
      <c r="DT95" s="69"/>
      <c r="DU95" s="69"/>
      <c r="DV95" s="69"/>
      <c r="DW95" s="69"/>
      <c r="DX95" s="69"/>
      <c r="DY95" s="69"/>
      <c r="DZ95" s="69"/>
      <c r="EA95" s="69"/>
      <c r="EB95" s="69"/>
      <c r="EC95" s="69"/>
      <c r="ED95" s="69"/>
      <c r="EE95" s="69"/>
      <c r="EF95" s="69"/>
      <c r="EG95" s="69"/>
      <c r="EH95" s="69"/>
      <c r="EI95" s="69"/>
      <c r="EJ95" s="69"/>
      <c r="EK95" s="69"/>
      <c r="EL95" s="69"/>
      <c r="EM95" s="69"/>
      <c r="EN95" s="69"/>
      <c r="EO95" s="69"/>
      <c r="EP95" s="69"/>
      <c r="EQ95" s="69"/>
      <c r="ER95" s="69"/>
      <c r="ES95" s="69"/>
      <c r="ET95" s="69"/>
      <c r="EU95" s="69"/>
      <c r="EV95" s="69"/>
      <c r="EW95" s="69"/>
      <c r="EX95" s="69"/>
      <c r="EY95" s="69"/>
      <c r="EZ95" s="69"/>
      <c r="FA95" s="69"/>
      <c r="FB95" s="69"/>
      <c r="FC95" s="69"/>
      <c r="FD95" s="69"/>
      <c r="FE95" s="69"/>
      <c r="FF95" s="69"/>
      <c r="FG95" s="69"/>
      <c r="FH95" s="69"/>
      <c r="FI95" s="69"/>
    </row>
    <row r="96" spans="1:165" x14ac:dyDescent="0.25">
      <c r="A96" s="69">
        <v>-79.077156000000002</v>
      </c>
      <c r="B96" s="69">
        <v>36.467041999999999</v>
      </c>
      <c r="C96" t="s">
        <v>704</v>
      </c>
      <c r="D96" s="69" t="s">
        <v>378</v>
      </c>
      <c r="E96" s="69">
        <v>500</v>
      </c>
      <c r="F96" s="69" t="s">
        <v>24</v>
      </c>
      <c r="G96" s="69">
        <v>0</v>
      </c>
      <c r="H96" s="69">
        <v>570</v>
      </c>
      <c r="I96" s="69" t="s">
        <v>18</v>
      </c>
      <c r="J96" s="69" t="s">
        <v>335</v>
      </c>
      <c r="K96" s="69">
        <v>1</v>
      </c>
      <c r="L96" s="69">
        <v>113.99999999999999</v>
      </c>
      <c r="M96" s="69" t="s">
        <v>318</v>
      </c>
      <c r="N96" s="69">
        <v>300</v>
      </c>
      <c r="O96" s="69" t="s">
        <v>29</v>
      </c>
      <c r="P96" s="69">
        <v>0</v>
      </c>
      <c r="Q96" s="69">
        <v>716</v>
      </c>
      <c r="R96" s="69" t="s">
        <v>28</v>
      </c>
      <c r="S96" s="69" t="s">
        <v>336</v>
      </c>
      <c r="T96" s="69">
        <v>1</v>
      </c>
      <c r="U96" s="69">
        <v>238.66666666666669</v>
      </c>
      <c r="V96" s="69" t="s">
        <v>131</v>
      </c>
      <c r="W96" s="69">
        <v>200</v>
      </c>
      <c r="X96" s="69" t="s">
        <v>31</v>
      </c>
      <c r="Y96" s="69">
        <v>0</v>
      </c>
      <c r="Z96" s="69">
        <v>860</v>
      </c>
      <c r="AA96" s="69" t="s">
        <v>28</v>
      </c>
      <c r="AB96" s="69" t="s">
        <v>336</v>
      </c>
      <c r="AC96" s="69">
        <v>1</v>
      </c>
      <c r="AD96" s="69">
        <v>430</v>
      </c>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c r="BN96" s="69"/>
      <c r="BO96" s="69"/>
      <c r="BP96" s="69"/>
      <c r="BQ96" s="69"/>
      <c r="BR96" s="69"/>
      <c r="BS96" s="69"/>
      <c r="BT96" s="69"/>
      <c r="BU96" s="69"/>
      <c r="BV96" s="69"/>
      <c r="BW96" s="69"/>
      <c r="BX96" s="69"/>
      <c r="BY96" s="69"/>
      <c r="BZ96" s="69"/>
      <c r="CA96" s="69"/>
      <c r="CB96" s="69"/>
      <c r="CC96" s="69"/>
      <c r="CD96" s="69"/>
      <c r="CE96" s="69"/>
      <c r="CF96" s="69"/>
      <c r="CG96" s="69"/>
      <c r="CH96" s="69"/>
      <c r="CI96" s="69"/>
      <c r="CJ96" s="69"/>
      <c r="CK96" s="69"/>
      <c r="CL96" s="69"/>
      <c r="CM96" s="69"/>
      <c r="CN96" s="69"/>
      <c r="CO96" s="69"/>
      <c r="CP96" s="69"/>
      <c r="CQ96" s="69"/>
      <c r="CR96" s="69"/>
      <c r="CS96" s="69"/>
      <c r="CT96" s="69"/>
      <c r="CU96" s="69"/>
      <c r="CV96" s="69"/>
      <c r="CW96" s="69"/>
      <c r="CX96" s="69"/>
      <c r="CY96" s="69"/>
      <c r="CZ96" s="69"/>
      <c r="DA96" s="69"/>
      <c r="DB96" s="69"/>
      <c r="DC96" s="69"/>
      <c r="DD96" s="69"/>
      <c r="DE96" s="69"/>
      <c r="DF96" s="69"/>
      <c r="DG96" s="69"/>
      <c r="DH96" s="69"/>
      <c r="DI96" s="69"/>
      <c r="DJ96" s="69"/>
      <c r="DK96" s="69"/>
      <c r="DL96" s="69"/>
      <c r="DM96" s="69"/>
      <c r="DN96" s="69"/>
      <c r="DO96" s="69"/>
      <c r="DP96" s="69"/>
      <c r="DQ96" s="69"/>
      <c r="DR96" s="69"/>
      <c r="DS96" s="69"/>
      <c r="DT96" s="69"/>
      <c r="DU96" s="69"/>
      <c r="DV96" s="69"/>
      <c r="DW96" s="69"/>
      <c r="DX96" s="69"/>
      <c r="DY96" s="69"/>
      <c r="DZ96" s="69"/>
      <c r="EA96" s="69"/>
      <c r="EB96" s="69"/>
      <c r="EC96" s="69"/>
      <c r="ED96" s="69"/>
      <c r="EE96" s="69"/>
      <c r="EF96" s="69"/>
      <c r="EG96" s="69"/>
      <c r="EH96" s="69"/>
      <c r="EI96" s="69"/>
      <c r="EJ96" s="69"/>
      <c r="EK96" s="69"/>
      <c r="EL96" s="69"/>
      <c r="EM96" s="69"/>
      <c r="EN96" s="69"/>
      <c r="EO96" s="69"/>
      <c r="EP96" s="69"/>
      <c r="EQ96" s="69"/>
      <c r="ER96" s="69"/>
      <c r="ES96" s="69"/>
      <c r="ET96" s="69"/>
      <c r="EU96" s="69"/>
      <c r="EV96" s="69"/>
      <c r="EW96" s="69"/>
      <c r="EX96" s="69"/>
      <c r="EY96" s="69"/>
      <c r="EZ96" s="69"/>
      <c r="FA96" s="69"/>
      <c r="FB96" s="69"/>
      <c r="FC96" s="69"/>
      <c r="FD96" s="69"/>
      <c r="FE96" s="69"/>
      <c r="FF96" s="69"/>
      <c r="FG96" s="69"/>
      <c r="FH96" s="69"/>
      <c r="FI96" s="69"/>
    </row>
    <row r="97" spans="1:165" x14ac:dyDescent="0.25">
      <c r="A97" s="69">
        <v>-79.077156000000002</v>
      </c>
      <c r="B97" s="69">
        <v>36.467041999999999</v>
      </c>
      <c r="C97" t="s">
        <v>705</v>
      </c>
      <c r="D97" s="69" t="s">
        <v>328</v>
      </c>
      <c r="E97" s="69">
        <v>50</v>
      </c>
      <c r="F97" s="69" t="s">
        <v>30</v>
      </c>
      <c r="G97" s="69">
        <v>0</v>
      </c>
      <c r="H97" s="69">
        <v>86.6</v>
      </c>
      <c r="I97" s="69" t="s">
        <v>28</v>
      </c>
      <c r="J97" s="69" t="s">
        <v>336</v>
      </c>
      <c r="K97" s="69">
        <v>2</v>
      </c>
      <c r="L97" s="69">
        <v>173.2</v>
      </c>
      <c r="M97" s="69" t="s">
        <v>328</v>
      </c>
      <c r="N97" s="69">
        <v>50</v>
      </c>
      <c r="O97" s="69" t="s">
        <v>22</v>
      </c>
      <c r="P97" s="69">
        <v>0</v>
      </c>
      <c r="Q97" s="69">
        <v>325</v>
      </c>
      <c r="R97" s="69" t="s">
        <v>18</v>
      </c>
      <c r="S97" s="69" t="s">
        <v>336</v>
      </c>
      <c r="T97" s="69">
        <v>2</v>
      </c>
      <c r="U97" s="69">
        <v>650</v>
      </c>
      <c r="V97" s="69" t="s">
        <v>318</v>
      </c>
      <c r="W97" s="69">
        <v>300</v>
      </c>
      <c r="X97" s="69" t="s">
        <v>20</v>
      </c>
      <c r="Y97" s="69">
        <v>0</v>
      </c>
      <c r="Z97" s="69">
        <v>456</v>
      </c>
      <c r="AA97" s="69" t="s">
        <v>18</v>
      </c>
      <c r="AB97" s="69" t="s">
        <v>336</v>
      </c>
      <c r="AC97" s="69">
        <v>1</v>
      </c>
      <c r="AD97" s="69">
        <v>152</v>
      </c>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69"/>
      <c r="BN97" s="69"/>
      <c r="BO97" s="69"/>
      <c r="BP97" s="69"/>
      <c r="BQ97" s="69"/>
      <c r="BR97" s="69"/>
      <c r="BS97" s="69"/>
      <c r="BT97" s="69"/>
      <c r="BU97" s="69"/>
      <c r="BV97" s="69"/>
      <c r="BW97" s="69"/>
      <c r="BX97" s="69"/>
      <c r="BY97" s="69"/>
      <c r="BZ97" s="69"/>
      <c r="CA97" s="69"/>
      <c r="CB97" s="69"/>
      <c r="CC97" s="69"/>
      <c r="CD97" s="69"/>
      <c r="CE97" s="69"/>
      <c r="CF97" s="69"/>
      <c r="CG97" s="69"/>
      <c r="CH97" s="69"/>
      <c r="CI97" s="69"/>
      <c r="CJ97" s="69"/>
      <c r="CK97" s="69"/>
      <c r="CL97" s="69"/>
      <c r="CM97" s="69"/>
      <c r="CN97" s="69"/>
      <c r="CO97" s="69"/>
      <c r="CP97" s="69"/>
      <c r="CQ97" s="69"/>
      <c r="CR97" s="69"/>
      <c r="CS97" s="69"/>
      <c r="CT97" s="69"/>
      <c r="CU97" s="69"/>
      <c r="CV97" s="69"/>
      <c r="CW97" s="69"/>
      <c r="CX97" s="69"/>
      <c r="CY97" s="69"/>
      <c r="CZ97" s="69"/>
      <c r="DA97" s="69"/>
      <c r="DB97" s="69"/>
      <c r="DC97" s="69"/>
      <c r="DD97" s="69"/>
      <c r="DE97" s="69"/>
      <c r="DF97" s="69"/>
      <c r="DG97" s="69"/>
      <c r="DH97" s="69"/>
      <c r="DI97" s="69"/>
      <c r="DJ97" s="69"/>
      <c r="DK97" s="69"/>
      <c r="DL97" s="69"/>
      <c r="DM97" s="69"/>
      <c r="DN97" s="69"/>
      <c r="DO97" s="69"/>
      <c r="DP97" s="69"/>
      <c r="DQ97" s="69"/>
      <c r="DR97" s="69"/>
      <c r="DS97" s="69"/>
      <c r="DT97" s="69"/>
      <c r="DU97" s="69"/>
      <c r="DV97" s="69"/>
      <c r="DW97" s="69"/>
      <c r="DX97" s="69"/>
      <c r="DY97" s="69"/>
      <c r="DZ97" s="69"/>
      <c r="EA97" s="69"/>
      <c r="EB97" s="69"/>
      <c r="EC97" s="69"/>
      <c r="ED97" s="69"/>
      <c r="EE97" s="69"/>
      <c r="EF97" s="69"/>
      <c r="EG97" s="69"/>
      <c r="EH97" s="69"/>
      <c r="EI97" s="69"/>
      <c r="EJ97" s="69"/>
      <c r="EK97" s="69"/>
      <c r="EL97" s="69"/>
      <c r="EM97" s="69"/>
      <c r="EN97" s="69"/>
      <c r="EO97" s="69"/>
      <c r="EP97" s="69"/>
      <c r="EQ97" s="69"/>
      <c r="ER97" s="69"/>
      <c r="ES97" s="69"/>
      <c r="ET97" s="69"/>
      <c r="EU97" s="69"/>
      <c r="EV97" s="69"/>
      <c r="EW97" s="69"/>
      <c r="EX97" s="69"/>
      <c r="EY97" s="69"/>
      <c r="EZ97" s="69"/>
      <c r="FA97" s="69"/>
      <c r="FB97" s="69"/>
      <c r="FC97" s="69"/>
      <c r="FD97" s="69"/>
      <c r="FE97" s="69"/>
      <c r="FF97" s="69"/>
      <c r="FG97" s="69"/>
      <c r="FH97" s="69"/>
      <c r="FI97" s="69"/>
    </row>
    <row r="98" spans="1:165" x14ac:dyDescent="0.25">
      <c r="A98" s="69">
        <v>-79.072811000000002</v>
      </c>
      <c r="B98" s="69">
        <v>36.463650999999999</v>
      </c>
      <c r="C98" t="s">
        <v>706</v>
      </c>
      <c r="D98" s="69" t="s">
        <v>352</v>
      </c>
      <c r="E98" s="69">
        <v>10</v>
      </c>
      <c r="F98" s="69" t="s">
        <v>26</v>
      </c>
      <c r="G98" s="69">
        <v>0</v>
      </c>
      <c r="H98" s="69">
        <v>18.899999999999999</v>
      </c>
      <c r="I98" s="69" t="s">
        <v>28</v>
      </c>
      <c r="J98" s="69" t="s">
        <v>336</v>
      </c>
      <c r="K98" s="69">
        <v>2</v>
      </c>
      <c r="L98" s="69">
        <v>189</v>
      </c>
      <c r="M98" s="69" t="s">
        <v>352</v>
      </c>
      <c r="N98" s="69">
        <v>10</v>
      </c>
      <c r="O98" s="69" t="s">
        <v>17</v>
      </c>
      <c r="P98" s="69">
        <v>0</v>
      </c>
      <c r="Q98" s="69">
        <v>22.9</v>
      </c>
      <c r="R98" s="69" t="s">
        <v>18</v>
      </c>
      <c r="S98" s="69" t="s">
        <v>336</v>
      </c>
      <c r="T98" s="69">
        <v>2</v>
      </c>
      <c r="U98" s="69">
        <v>229</v>
      </c>
      <c r="V98" s="69" t="s">
        <v>131</v>
      </c>
      <c r="W98" s="69">
        <v>200</v>
      </c>
      <c r="X98" s="69" t="s">
        <v>31</v>
      </c>
      <c r="Y98" s="69">
        <v>0</v>
      </c>
      <c r="Z98" s="69">
        <v>102</v>
      </c>
      <c r="AA98" s="69" t="s">
        <v>28</v>
      </c>
      <c r="AB98" s="69" t="s">
        <v>336</v>
      </c>
      <c r="AC98" s="69">
        <v>2</v>
      </c>
      <c r="AD98" s="69">
        <v>51</v>
      </c>
      <c r="AE98" s="69" t="s">
        <v>131</v>
      </c>
      <c r="AF98" s="69">
        <v>200</v>
      </c>
      <c r="AG98" s="69" t="s">
        <v>27</v>
      </c>
      <c r="AH98" s="69">
        <v>0</v>
      </c>
      <c r="AI98" s="69">
        <v>306</v>
      </c>
      <c r="AJ98" s="69" t="s">
        <v>18</v>
      </c>
      <c r="AK98" s="69" t="s">
        <v>336</v>
      </c>
      <c r="AL98" s="69">
        <v>2</v>
      </c>
      <c r="AM98" s="69">
        <v>153</v>
      </c>
      <c r="AN98" s="69" t="s">
        <v>318</v>
      </c>
      <c r="AO98" s="69">
        <v>300</v>
      </c>
      <c r="AP98" s="69" t="s">
        <v>29</v>
      </c>
      <c r="AQ98" s="69">
        <v>0</v>
      </c>
      <c r="AR98" s="69">
        <v>321</v>
      </c>
      <c r="AS98" s="69" t="s">
        <v>28</v>
      </c>
      <c r="AT98" s="69" t="s">
        <v>336</v>
      </c>
      <c r="AU98" s="69">
        <v>2</v>
      </c>
      <c r="AV98" s="69">
        <v>107</v>
      </c>
      <c r="AW98" s="69" t="s">
        <v>318</v>
      </c>
      <c r="AX98" s="69">
        <v>300</v>
      </c>
      <c r="AY98" s="69" t="s">
        <v>20</v>
      </c>
      <c r="AZ98" s="69">
        <v>0</v>
      </c>
      <c r="BA98" s="69">
        <v>391</v>
      </c>
      <c r="BB98" s="69" t="s">
        <v>18</v>
      </c>
      <c r="BC98" s="69" t="s">
        <v>336</v>
      </c>
      <c r="BD98" s="69">
        <v>2</v>
      </c>
      <c r="BE98" s="69">
        <v>130.33333333333331</v>
      </c>
      <c r="BF98" s="69"/>
      <c r="BG98" s="69"/>
      <c r="BH98" s="69"/>
      <c r="BI98" s="69"/>
      <c r="BJ98" s="69"/>
      <c r="BK98" s="69"/>
      <c r="BL98" s="69"/>
      <c r="BM98" s="69"/>
      <c r="BN98" s="69"/>
      <c r="BO98" s="69"/>
      <c r="BP98" s="69"/>
      <c r="BQ98" s="69"/>
      <c r="BR98" s="69"/>
      <c r="BS98" s="69"/>
      <c r="BT98" s="69"/>
      <c r="BU98" s="69"/>
      <c r="BV98" s="69"/>
      <c r="BW98" s="69"/>
      <c r="BX98" s="69"/>
      <c r="BY98" s="69"/>
      <c r="BZ98" s="69"/>
      <c r="CA98" s="69"/>
      <c r="CB98" s="69"/>
      <c r="CC98" s="69"/>
      <c r="CD98" s="69"/>
      <c r="CE98" s="69"/>
      <c r="CF98" s="69"/>
      <c r="CG98" s="69"/>
      <c r="CH98" s="69"/>
      <c r="CI98" s="69"/>
      <c r="CJ98" s="69"/>
      <c r="CK98" s="69"/>
      <c r="CL98" s="69"/>
      <c r="CM98" s="69"/>
      <c r="CN98" s="69"/>
      <c r="CO98" s="69"/>
      <c r="CP98" s="69"/>
      <c r="CQ98" s="69"/>
      <c r="CR98" s="69"/>
      <c r="CS98" s="69"/>
      <c r="CT98" s="69"/>
      <c r="CU98" s="69"/>
      <c r="CV98" s="69"/>
      <c r="CW98" s="69"/>
      <c r="CX98" s="69"/>
      <c r="CY98" s="69"/>
      <c r="CZ98" s="69"/>
      <c r="DA98" s="69"/>
      <c r="DB98" s="69"/>
      <c r="DC98" s="69"/>
      <c r="DD98" s="69"/>
      <c r="DE98" s="69"/>
      <c r="DF98" s="69"/>
      <c r="DG98" s="69"/>
      <c r="DH98" s="69"/>
      <c r="DI98" s="69"/>
      <c r="DJ98" s="69"/>
      <c r="DK98" s="69"/>
      <c r="DL98" s="69"/>
      <c r="DM98" s="69"/>
      <c r="DN98" s="69"/>
      <c r="DO98" s="69"/>
      <c r="DP98" s="69"/>
      <c r="DQ98" s="69"/>
      <c r="DR98" s="69"/>
      <c r="DS98" s="69"/>
      <c r="DT98" s="69"/>
      <c r="DU98" s="69"/>
      <c r="DV98" s="69"/>
      <c r="DW98" s="69"/>
      <c r="DX98" s="69"/>
      <c r="DY98" s="69"/>
      <c r="DZ98" s="69"/>
      <c r="EA98" s="69"/>
      <c r="EB98" s="69"/>
      <c r="EC98" s="69"/>
      <c r="ED98" s="69"/>
      <c r="EE98" s="69"/>
      <c r="EF98" s="69"/>
      <c r="EG98" s="69"/>
      <c r="EH98" s="69"/>
      <c r="EI98" s="69"/>
      <c r="EJ98" s="69"/>
      <c r="EK98" s="69"/>
      <c r="EL98" s="69"/>
      <c r="EM98" s="69"/>
      <c r="EN98" s="69"/>
      <c r="EO98" s="69"/>
      <c r="EP98" s="69"/>
      <c r="EQ98" s="69"/>
      <c r="ER98" s="69"/>
      <c r="ES98" s="69"/>
      <c r="ET98" s="69"/>
      <c r="EU98" s="69"/>
      <c r="EV98" s="69"/>
      <c r="EW98" s="69"/>
      <c r="EX98" s="69"/>
      <c r="EY98" s="69"/>
      <c r="EZ98" s="69"/>
      <c r="FA98" s="69"/>
      <c r="FB98" s="69"/>
      <c r="FC98" s="69"/>
      <c r="FD98" s="69"/>
      <c r="FE98" s="69"/>
      <c r="FF98" s="69"/>
      <c r="FG98" s="69"/>
      <c r="FH98" s="69"/>
      <c r="FI98" s="69"/>
    </row>
    <row r="99" spans="1:165" x14ac:dyDescent="0.25">
      <c r="A99" s="69">
        <v>-79.073712</v>
      </c>
      <c r="B99" s="69">
        <v>36.478344</v>
      </c>
      <c r="C99" t="s">
        <v>708</v>
      </c>
      <c r="D99" s="69" t="s">
        <v>368</v>
      </c>
      <c r="E99" s="69">
        <v>250</v>
      </c>
      <c r="F99" s="69" t="s">
        <v>23</v>
      </c>
      <c r="G99" s="69">
        <v>0</v>
      </c>
      <c r="H99" s="69">
        <v>472</v>
      </c>
      <c r="I99" s="69" t="s">
        <v>18</v>
      </c>
      <c r="J99" s="69" t="s">
        <v>335</v>
      </c>
      <c r="K99" s="69">
        <v>1</v>
      </c>
      <c r="L99" s="69">
        <v>188.79999999999998</v>
      </c>
      <c r="M99" s="69" t="s">
        <v>378</v>
      </c>
      <c r="N99" s="69">
        <v>500</v>
      </c>
      <c r="O99" s="69" t="s">
        <v>24</v>
      </c>
      <c r="P99" s="69">
        <v>0</v>
      </c>
      <c r="Q99" s="69">
        <v>856</v>
      </c>
      <c r="R99" s="69" t="s">
        <v>18</v>
      </c>
      <c r="S99" s="69" t="s">
        <v>335</v>
      </c>
      <c r="T99" s="69">
        <v>1</v>
      </c>
      <c r="U99" s="69">
        <v>171.2</v>
      </c>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69"/>
      <c r="BO99" s="69"/>
      <c r="BP99" s="69"/>
      <c r="BQ99" s="69"/>
      <c r="BR99" s="69"/>
      <c r="BS99" s="69"/>
      <c r="BT99" s="69"/>
      <c r="BU99" s="69"/>
      <c r="BV99" s="69"/>
      <c r="BW99" s="69"/>
      <c r="BX99" s="69"/>
      <c r="BY99" s="69"/>
      <c r="BZ99" s="69"/>
      <c r="CA99" s="69"/>
      <c r="CB99" s="69"/>
      <c r="CC99" s="69"/>
      <c r="CD99" s="69"/>
      <c r="CE99" s="69"/>
      <c r="CF99" s="69"/>
      <c r="CG99" s="69"/>
      <c r="CH99" s="69"/>
      <c r="CI99" s="69"/>
      <c r="CJ99" s="69"/>
      <c r="CK99" s="69"/>
      <c r="CL99" s="69"/>
      <c r="CM99" s="69"/>
      <c r="CN99" s="69"/>
      <c r="CO99" s="69"/>
      <c r="CP99" s="69"/>
      <c r="CQ99" s="69"/>
      <c r="CR99" s="69"/>
      <c r="CS99" s="69"/>
      <c r="CT99" s="69"/>
      <c r="CU99" s="69"/>
      <c r="CV99" s="69"/>
      <c r="CW99" s="69"/>
      <c r="CX99" s="69"/>
      <c r="CY99" s="69"/>
      <c r="CZ99" s="69"/>
      <c r="DA99" s="69"/>
      <c r="DB99" s="69"/>
      <c r="DC99" s="69"/>
      <c r="DD99" s="69"/>
      <c r="DE99" s="69"/>
      <c r="DF99" s="69"/>
      <c r="DG99" s="69"/>
      <c r="DH99" s="69"/>
      <c r="DI99" s="69"/>
      <c r="DJ99" s="69"/>
      <c r="DK99" s="69"/>
      <c r="DL99" s="69"/>
      <c r="DM99" s="69"/>
      <c r="DN99" s="69"/>
      <c r="DO99" s="69"/>
      <c r="DP99" s="69"/>
      <c r="DQ99" s="69"/>
      <c r="DR99" s="69"/>
      <c r="DS99" s="69"/>
      <c r="DT99" s="69"/>
      <c r="DU99" s="69"/>
      <c r="DV99" s="69"/>
      <c r="DW99" s="69"/>
      <c r="DX99" s="69"/>
      <c r="DY99" s="69"/>
      <c r="DZ99" s="69"/>
      <c r="EA99" s="69"/>
      <c r="EB99" s="69"/>
      <c r="EC99" s="69"/>
      <c r="ED99" s="69"/>
      <c r="EE99" s="69"/>
      <c r="EF99" s="69"/>
      <c r="EG99" s="69"/>
      <c r="EH99" s="69"/>
      <c r="EI99" s="69"/>
      <c r="EJ99" s="69"/>
      <c r="EK99" s="69"/>
      <c r="EL99" s="69"/>
      <c r="EM99" s="69"/>
      <c r="EN99" s="69"/>
      <c r="EO99" s="69"/>
      <c r="EP99" s="69"/>
      <c r="EQ99" s="69"/>
      <c r="ER99" s="69"/>
      <c r="ES99" s="69"/>
      <c r="ET99" s="69"/>
      <c r="EU99" s="69"/>
      <c r="EV99" s="69"/>
      <c r="EW99" s="69"/>
      <c r="EX99" s="69"/>
      <c r="EY99" s="69"/>
      <c r="EZ99" s="69"/>
      <c r="FA99" s="69"/>
      <c r="FB99" s="69"/>
      <c r="FC99" s="69"/>
      <c r="FD99" s="69"/>
      <c r="FE99" s="69"/>
      <c r="FF99" s="69"/>
      <c r="FG99" s="69"/>
      <c r="FH99" s="69"/>
      <c r="FI99" s="69"/>
    </row>
    <row r="100" spans="1:165" x14ac:dyDescent="0.25">
      <c r="A100" s="69">
        <v>-77.990733000000006</v>
      </c>
      <c r="B100" s="69">
        <v>34.304068999999998</v>
      </c>
      <c r="C100" t="s">
        <v>709</v>
      </c>
      <c r="D100" s="69" t="s">
        <v>328</v>
      </c>
      <c r="E100" s="69">
        <v>50</v>
      </c>
      <c r="F100" s="69" t="s">
        <v>46</v>
      </c>
      <c r="G100" s="69">
        <v>0</v>
      </c>
      <c r="H100" s="69">
        <v>89.2</v>
      </c>
      <c r="I100" s="69" t="s">
        <v>44</v>
      </c>
      <c r="J100" s="69" t="s">
        <v>336</v>
      </c>
      <c r="K100" s="69">
        <v>1</v>
      </c>
      <c r="L100" s="69">
        <v>178.4</v>
      </c>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c r="EO100" s="69"/>
      <c r="EP100" s="69"/>
      <c r="EQ100" s="69"/>
      <c r="ER100" s="69"/>
      <c r="ES100" s="69"/>
      <c r="ET100" s="69"/>
      <c r="EU100" s="69"/>
      <c r="EV100" s="69"/>
      <c r="EW100" s="69"/>
      <c r="EX100" s="69"/>
      <c r="EY100" s="69"/>
      <c r="EZ100" s="69"/>
      <c r="FA100" s="69"/>
      <c r="FB100" s="69"/>
      <c r="FC100" s="69"/>
      <c r="FD100" s="69"/>
      <c r="FE100" s="69"/>
      <c r="FF100" s="69"/>
      <c r="FG100" s="69"/>
      <c r="FH100" s="69"/>
      <c r="FI100" s="69"/>
    </row>
    <row r="101" spans="1:165" x14ac:dyDescent="0.25">
      <c r="A101" s="69">
        <v>-77.986012000000002</v>
      </c>
      <c r="B101" s="69">
        <v>34.302066000000003</v>
      </c>
      <c r="C101" t="s">
        <v>710</v>
      </c>
      <c r="D101" s="69" t="s">
        <v>318</v>
      </c>
      <c r="E101" s="69">
        <v>300</v>
      </c>
      <c r="F101" s="69" t="s">
        <v>39</v>
      </c>
      <c r="G101" s="69">
        <v>0</v>
      </c>
      <c r="H101" s="69">
        <v>420</v>
      </c>
      <c r="I101" s="69" t="s">
        <v>35</v>
      </c>
      <c r="J101" s="69" t="s">
        <v>336</v>
      </c>
      <c r="K101" s="69">
        <v>1</v>
      </c>
      <c r="L101" s="69">
        <v>140</v>
      </c>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c r="CU101" s="69"/>
      <c r="CV101" s="69"/>
      <c r="CW101" s="69"/>
      <c r="CX101" s="69"/>
      <c r="CY101" s="69"/>
      <c r="CZ101" s="69"/>
      <c r="DA101" s="69"/>
      <c r="DB101" s="69"/>
      <c r="DC101" s="69"/>
      <c r="DD101" s="69"/>
      <c r="DE101" s="69"/>
      <c r="DF101" s="69"/>
      <c r="DG101" s="69"/>
      <c r="DH101" s="69"/>
      <c r="DI101" s="69"/>
      <c r="DJ101" s="69"/>
      <c r="DK101" s="69"/>
      <c r="DL101" s="69"/>
      <c r="DM101" s="69"/>
      <c r="DN101" s="69"/>
      <c r="DO101" s="69"/>
      <c r="DP101" s="69"/>
      <c r="DQ101" s="69"/>
      <c r="DR101" s="69"/>
      <c r="DS101" s="69"/>
      <c r="DT101" s="69"/>
      <c r="DU101" s="69"/>
      <c r="DV101" s="69"/>
      <c r="DW101" s="69"/>
      <c r="DX101" s="69"/>
      <c r="DY101" s="69"/>
      <c r="DZ101" s="69"/>
      <c r="EA101" s="69"/>
      <c r="EB101" s="69"/>
      <c r="EC101" s="69"/>
      <c r="ED101" s="69"/>
      <c r="EE101" s="69"/>
      <c r="EF101" s="69"/>
      <c r="EG101" s="69"/>
      <c r="EH101" s="69"/>
      <c r="EI101" s="69"/>
      <c r="EJ101" s="69"/>
      <c r="EK101" s="69"/>
      <c r="EL101" s="69"/>
      <c r="EM101" s="69"/>
      <c r="EN101" s="69"/>
      <c r="EO101" s="69"/>
      <c r="EP101" s="69"/>
      <c r="EQ101" s="69"/>
      <c r="ER101" s="69"/>
      <c r="ES101" s="69"/>
      <c r="ET101" s="69"/>
      <c r="EU101" s="69"/>
      <c r="EV101" s="69"/>
      <c r="EW101" s="69"/>
      <c r="EX101" s="69"/>
      <c r="EY101" s="69"/>
      <c r="EZ101" s="69"/>
      <c r="FA101" s="69"/>
      <c r="FB101" s="69"/>
      <c r="FC101" s="69"/>
      <c r="FD101" s="69"/>
      <c r="FE101" s="69"/>
      <c r="FF101" s="69"/>
      <c r="FG101" s="69"/>
      <c r="FH101" s="69"/>
      <c r="FI101" s="69"/>
    </row>
    <row r="102" spans="1:165" x14ac:dyDescent="0.25">
      <c r="A102" s="69">
        <v>-77.981934999999993</v>
      </c>
      <c r="B102" s="69">
        <v>34.294238999999997</v>
      </c>
      <c r="C102" t="s">
        <v>711</v>
      </c>
      <c r="D102" s="69" t="s">
        <v>318</v>
      </c>
      <c r="E102" s="69">
        <v>300</v>
      </c>
      <c r="F102" s="69" t="s">
        <v>39</v>
      </c>
      <c r="G102" s="69">
        <v>0</v>
      </c>
      <c r="H102" s="69">
        <v>316</v>
      </c>
      <c r="I102" s="69" t="s">
        <v>35</v>
      </c>
      <c r="J102" s="69" t="s">
        <v>336</v>
      </c>
      <c r="K102" s="69">
        <v>1</v>
      </c>
      <c r="L102" s="69">
        <v>105.33333333333333</v>
      </c>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c r="BN102" s="69"/>
      <c r="BO102" s="69"/>
      <c r="BP102" s="69"/>
      <c r="BQ102" s="69"/>
      <c r="BR102" s="69"/>
      <c r="BS102" s="69"/>
      <c r="BT102" s="69"/>
      <c r="BU102" s="69"/>
      <c r="BV102" s="69"/>
      <c r="BW102" s="69"/>
      <c r="BX102" s="69"/>
      <c r="BY102" s="69"/>
      <c r="BZ102" s="69"/>
      <c r="CA102" s="69"/>
      <c r="CB102" s="69"/>
      <c r="CC102" s="69"/>
      <c r="CD102" s="69"/>
      <c r="CE102" s="69"/>
      <c r="CF102" s="69"/>
      <c r="CG102" s="69"/>
      <c r="CH102" s="69"/>
      <c r="CI102" s="69"/>
      <c r="CJ102" s="69"/>
      <c r="CK102" s="69"/>
      <c r="CL102" s="69"/>
      <c r="CM102" s="69"/>
      <c r="CN102" s="69"/>
      <c r="CO102" s="69"/>
      <c r="CP102" s="69"/>
      <c r="CQ102" s="69"/>
      <c r="CR102" s="69"/>
      <c r="CS102" s="69"/>
      <c r="CT102" s="69"/>
      <c r="CU102" s="69"/>
      <c r="CV102" s="69"/>
      <c r="CW102" s="69"/>
      <c r="CX102" s="69"/>
      <c r="CY102" s="69"/>
      <c r="CZ102" s="69"/>
      <c r="DA102" s="69"/>
      <c r="DB102" s="69"/>
      <c r="DC102" s="69"/>
      <c r="DD102" s="69"/>
      <c r="DE102" s="69"/>
      <c r="DF102" s="69"/>
      <c r="DG102" s="69"/>
      <c r="DH102" s="69"/>
      <c r="DI102" s="69"/>
      <c r="DJ102" s="69"/>
      <c r="DK102" s="69"/>
      <c r="DL102" s="69"/>
      <c r="DM102" s="69"/>
      <c r="DN102" s="69"/>
      <c r="DO102" s="69"/>
      <c r="DP102" s="69"/>
      <c r="DQ102" s="69"/>
      <c r="DR102" s="69"/>
      <c r="DS102" s="69"/>
      <c r="DT102" s="69"/>
      <c r="DU102" s="69"/>
      <c r="DV102" s="69"/>
      <c r="DW102" s="69"/>
      <c r="DX102" s="69"/>
      <c r="DY102" s="69"/>
      <c r="DZ102" s="69"/>
      <c r="EA102" s="69"/>
      <c r="EB102" s="69"/>
      <c r="EC102" s="69"/>
      <c r="ED102" s="69"/>
      <c r="EE102" s="69"/>
      <c r="EF102" s="69"/>
      <c r="EG102" s="69"/>
      <c r="EH102" s="69"/>
      <c r="EI102" s="69"/>
      <c r="EJ102" s="69"/>
      <c r="EK102" s="69"/>
      <c r="EL102" s="69"/>
      <c r="EM102" s="69"/>
      <c r="EN102" s="69"/>
      <c r="EO102" s="69"/>
      <c r="EP102" s="69"/>
      <c r="EQ102" s="69"/>
      <c r="ER102" s="69"/>
      <c r="ES102" s="69"/>
      <c r="ET102" s="69"/>
      <c r="EU102" s="69"/>
      <c r="EV102" s="69"/>
      <c r="EW102" s="69"/>
      <c r="EX102" s="69"/>
      <c r="EY102" s="69"/>
      <c r="EZ102" s="69"/>
      <c r="FA102" s="69"/>
      <c r="FB102" s="69"/>
      <c r="FC102" s="69"/>
      <c r="FD102" s="69"/>
      <c r="FE102" s="69"/>
      <c r="FF102" s="69"/>
      <c r="FG102" s="69"/>
      <c r="FH102" s="69"/>
      <c r="FI102" s="69"/>
    </row>
    <row r="103" spans="1:165" x14ac:dyDescent="0.25">
      <c r="A103" s="69">
        <v>-77.984682000000006</v>
      </c>
      <c r="B103" s="69">
        <v>34.288806000000001</v>
      </c>
      <c r="C103" t="s">
        <v>712</v>
      </c>
      <c r="D103" s="69" t="s">
        <v>221</v>
      </c>
      <c r="E103" s="69">
        <v>10</v>
      </c>
      <c r="F103" s="69" t="s">
        <v>49</v>
      </c>
      <c r="G103" s="69">
        <v>0</v>
      </c>
      <c r="H103" s="69">
        <v>35.200000000000003</v>
      </c>
      <c r="I103" s="69" t="s">
        <v>32</v>
      </c>
      <c r="J103" s="69" t="s">
        <v>336</v>
      </c>
      <c r="K103" s="69">
        <v>1</v>
      </c>
      <c r="L103" s="69">
        <v>352.00000000000006</v>
      </c>
      <c r="M103" s="69" t="s">
        <v>328</v>
      </c>
      <c r="N103" s="69">
        <v>50</v>
      </c>
      <c r="O103" s="69" t="s">
        <v>51</v>
      </c>
      <c r="P103" s="69">
        <v>0</v>
      </c>
      <c r="Q103" s="69">
        <v>284</v>
      </c>
      <c r="R103" s="69" t="s">
        <v>32</v>
      </c>
      <c r="S103" s="69" t="s">
        <v>336</v>
      </c>
      <c r="T103" s="69">
        <v>3</v>
      </c>
      <c r="U103" s="69">
        <v>568</v>
      </c>
      <c r="V103" s="69" t="s">
        <v>328</v>
      </c>
      <c r="W103" s="69">
        <v>50</v>
      </c>
      <c r="X103" s="69" t="s">
        <v>46</v>
      </c>
      <c r="Y103" s="69">
        <v>0</v>
      </c>
      <c r="Z103" s="69">
        <v>305</v>
      </c>
      <c r="AA103" s="69" t="s">
        <v>44</v>
      </c>
      <c r="AB103" s="69" t="s">
        <v>336</v>
      </c>
      <c r="AC103" s="69">
        <v>3</v>
      </c>
      <c r="AD103" s="69">
        <v>610</v>
      </c>
      <c r="AE103" s="69" t="s">
        <v>318</v>
      </c>
      <c r="AF103" s="69">
        <v>300</v>
      </c>
      <c r="AG103" s="69" t="s">
        <v>39</v>
      </c>
      <c r="AH103" s="69">
        <v>0</v>
      </c>
      <c r="AI103" s="69">
        <v>386</v>
      </c>
      <c r="AJ103" s="69" t="s">
        <v>35</v>
      </c>
      <c r="AK103" s="69" t="s">
        <v>336</v>
      </c>
      <c r="AL103" s="69">
        <v>2</v>
      </c>
      <c r="AM103" s="69">
        <v>128.66666666666666</v>
      </c>
      <c r="AN103" s="69" t="s">
        <v>328</v>
      </c>
      <c r="AO103" s="69">
        <v>50</v>
      </c>
      <c r="AP103" s="69" t="s">
        <v>42</v>
      </c>
      <c r="AQ103" s="69">
        <v>0</v>
      </c>
      <c r="AR103" s="69">
        <v>386</v>
      </c>
      <c r="AS103" s="69" t="s">
        <v>35</v>
      </c>
      <c r="AT103" s="69" t="s">
        <v>336</v>
      </c>
      <c r="AU103" s="69">
        <v>3</v>
      </c>
      <c r="AV103" s="69">
        <v>772</v>
      </c>
      <c r="AW103" s="69" t="s">
        <v>318</v>
      </c>
      <c r="AX103" s="69">
        <v>300</v>
      </c>
      <c r="AY103" s="69" t="s">
        <v>45</v>
      </c>
      <c r="AZ103" s="69">
        <v>0</v>
      </c>
      <c r="BA103" s="69">
        <v>636</v>
      </c>
      <c r="BB103" s="69" t="s">
        <v>44</v>
      </c>
      <c r="BC103" s="69" t="s">
        <v>336</v>
      </c>
      <c r="BD103" s="69">
        <v>2</v>
      </c>
      <c r="BE103" s="69">
        <v>212</v>
      </c>
      <c r="BF103" s="69" t="s">
        <v>318</v>
      </c>
      <c r="BG103" s="69">
        <v>300</v>
      </c>
      <c r="BH103" s="69" t="s">
        <v>50</v>
      </c>
      <c r="BI103" s="69">
        <v>0</v>
      </c>
      <c r="BJ103" s="69">
        <v>1570</v>
      </c>
      <c r="BK103" s="69" t="s">
        <v>32</v>
      </c>
      <c r="BL103" s="69" t="s">
        <v>336</v>
      </c>
      <c r="BM103" s="69">
        <v>2</v>
      </c>
      <c r="BN103" s="69">
        <v>523.33333333333337</v>
      </c>
      <c r="BO103" s="69" t="s">
        <v>345</v>
      </c>
      <c r="BP103" s="69">
        <v>700</v>
      </c>
      <c r="BQ103" s="69" t="s">
        <v>37</v>
      </c>
      <c r="BR103" s="69">
        <v>0</v>
      </c>
      <c r="BS103" s="69">
        <v>2090</v>
      </c>
      <c r="BT103" s="69" t="s">
        <v>44</v>
      </c>
      <c r="BU103" s="69" t="s">
        <v>336</v>
      </c>
      <c r="BV103" s="69">
        <v>3</v>
      </c>
      <c r="BW103" s="69">
        <v>298.57142857142856</v>
      </c>
      <c r="BX103" s="69" t="s">
        <v>345</v>
      </c>
      <c r="BY103" s="69">
        <v>700</v>
      </c>
      <c r="BZ103" s="69" t="s">
        <v>37</v>
      </c>
      <c r="CA103" s="69">
        <v>0</v>
      </c>
      <c r="CB103" s="69">
        <v>2140</v>
      </c>
      <c r="CC103" s="69" t="s">
        <v>32</v>
      </c>
      <c r="CD103" s="69" t="s">
        <v>336</v>
      </c>
      <c r="CE103" s="69">
        <v>3</v>
      </c>
      <c r="CF103" s="69">
        <v>305.71428571428567</v>
      </c>
      <c r="CG103" s="69" t="s">
        <v>345</v>
      </c>
      <c r="CH103" s="69">
        <v>700</v>
      </c>
      <c r="CI103" s="69" t="s">
        <v>37</v>
      </c>
      <c r="CJ103" s="69">
        <v>0</v>
      </c>
      <c r="CK103" s="69">
        <v>2220</v>
      </c>
      <c r="CL103" s="69" t="s">
        <v>35</v>
      </c>
      <c r="CM103" s="69" t="s">
        <v>336</v>
      </c>
      <c r="CN103" s="69">
        <v>3</v>
      </c>
      <c r="CO103" s="69">
        <v>317.14285714285711</v>
      </c>
      <c r="CP103" s="69"/>
      <c r="CQ103" s="69"/>
      <c r="CR103" s="69"/>
      <c r="CS103" s="69"/>
      <c r="CT103" s="69"/>
      <c r="CU103" s="69"/>
      <c r="CV103" s="69"/>
      <c r="CW103" s="69"/>
      <c r="CX103" s="69"/>
      <c r="CY103" s="69"/>
      <c r="CZ103" s="69"/>
      <c r="DA103" s="69"/>
      <c r="DB103" s="69"/>
      <c r="DC103" s="69"/>
      <c r="DD103" s="69"/>
      <c r="DE103" s="69"/>
      <c r="DF103" s="69"/>
      <c r="DG103" s="69"/>
      <c r="DH103" s="69"/>
      <c r="DI103" s="69"/>
      <c r="DJ103" s="69"/>
      <c r="DK103" s="69"/>
      <c r="DL103" s="69"/>
      <c r="DM103" s="69"/>
      <c r="DN103" s="69"/>
      <c r="DO103" s="69"/>
      <c r="DP103" s="69"/>
      <c r="DQ103" s="69"/>
      <c r="DR103" s="69"/>
      <c r="DS103" s="69"/>
      <c r="DT103" s="69"/>
      <c r="DU103" s="69"/>
      <c r="DV103" s="69"/>
      <c r="DW103" s="69"/>
      <c r="DX103" s="69"/>
      <c r="DY103" s="69"/>
      <c r="DZ103" s="69"/>
      <c r="EA103" s="69"/>
      <c r="EB103" s="69"/>
      <c r="EC103" s="69"/>
      <c r="ED103" s="69"/>
      <c r="EE103" s="69"/>
      <c r="EF103" s="69"/>
      <c r="EG103" s="69"/>
      <c r="EH103" s="69"/>
      <c r="EI103" s="69"/>
      <c r="EJ103" s="69"/>
      <c r="EK103" s="69"/>
      <c r="EL103" s="69"/>
      <c r="EM103" s="69"/>
      <c r="EN103" s="69"/>
      <c r="EO103" s="69"/>
      <c r="EP103" s="69"/>
      <c r="EQ103" s="69"/>
      <c r="ER103" s="69"/>
      <c r="ES103" s="69"/>
      <c r="ET103" s="69"/>
      <c r="EU103" s="69"/>
      <c r="EV103" s="69"/>
      <c r="EW103" s="69"/>
      <c r="EX103" s="69"/>
      <c r="EY103" s="69"/>
      <c r="EZ103" s="69"/>
      <c r="FA103" s="69"/>
      <c r="FB103" s="69"/>
      <c r="FC103" s="69"/>
      <c r="FD103" s="69"/>
      <c r="FE103" s="69"/>
      <c r="FF103" s="69"/>
      <c r="FG103" s="69"/>
      <c r="FH103" s="69"/>
      <c r="FI103" s="69"/>
    </row>
    <row r="104" spans="1:165" x14ac:dyDescent="0.25">
      <c r="A104" s="69">
        <v>-77.985035999999994</v>
      </c>
      <c r="B104" s="69">
        <v>34.290011</v>
      </c>
      <c r="C104" t="s">
        <v>713</v>
      </c>
      <c r="D104" s="69" t="s">
        <v>221</v>
      </c>
      <c r="E104" s="69">
        <v>10</v>
      </c>
      <c r="F104" s="69" t="s">
        <v>36</v>
      </c>
      <c r="G104" s="69">
        <v>0</v>
      </c>
      <c r="H104" s="69">
        <v>26.9</v>
      </c>
      <c r="I104" s="69" t="s">
        <v>35</v>
      </c>
      <c r="J104" s="69" t="s">
        <v>336</v>
      </c>
      <c r="K104" s="69">
        <v>1</v>
      </c>
      <c r="L104" s="69">
        <v>269</v>
      </c>
      <c r="M104" s="69" t="s">
        <v>318</v>
      </c>
      <c r="N104" s="69">
        <v>300</v>
      </c>
      <c r="O104" s="69" t="s">
        <v>39</v>
      </c>
      <c r="P104" s="69">
        <v>0</v>
      </c>
      <c r="Q104" s="69">
        <v>420</v>
      </c>
      <c r="R104" s="69" t="s">
        <v>35</v>
      </c>
      <c r="S104" s="69" t="s">
        <v>336</v>
      </c>
      <c r="T104" s="69">
        <v>1</v>
      </c>
      <c r="U104" s="69">
        <v>140</v>
      </c>
      <c r="V104" s="69" t="s">
        <v>378</v>
      </c>
      <c r="W104" s="69">
        <v>500</v>
      </c>
      <c r="X104" s="69" t="s">
        <v>43</v>
      </c>
      <c r="Y104" s="69">
        <v>0</v>
      </c>
      <c r="Z104" s="69">
        <v>570</v>
      </c>
      <c r="AA104" s="69" t="s">
        <v>35</v>
      </c>
      <c r="AB104" s="69" t="s">
        <v>335</v>
      </c>
      <c r="AC104" s="69">
        <v>1</v>
      </c>
      <c r="AD104" s="69">
        <v>113.99999999999999</v>
      </c>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c r="BG104" s="69"/>
      <c r="BH104" s="69"/>
      <c r="BI104" s="69"/>
      <c r="BJ104" s="69"/>
      <c r="BK104" s="69"/>
      <c r="BL104" s="69"/>
      <c r="BM104" s="69"/>
      <c r="BN104" s="69"/>
      <c r="BO104" s="69"/>
      <c r="BP104" s="69"/>
      <c r="BQ104" s="69"/>
      <c r="BR104" s="69"/>
      <c r="BS104" s="69"/>
      <c r="BT104" s="69"/>
      <c r="BU104" s="69"/>
      <c r="BV104" s="69"/>
      <c r="BW104" s="69"/>
      <c r="BX104" s="69"/>
      <c r="BY104" s="69"/>
      <c r="BZ104" s="69"/>
      <c r="CA104" s="69"/>
      <c r="CB104" s="69"/>
      <c r="CC104" s="69"/>
      <c r="CD104" s="69"/>
      <c r="CE104" s="69"/>
      <c r="CF104" s="69"/>
      <c r="CG104" s="69"/>
      <c r="CH104" s="69"/>
      <c r="CI104" s="69"/>
      <c r="CJ104" s="69"/>
      <c r="CK104" s="69"/>
      <c r="CL104" s="69"/>
      <c r="CM104" s="69"/>
      <c r="CN104" s="69"/>
      <c r="CO104" s="69"/>
      <c r="CP104" s="69"/>
      <c r="CQ104" s="69"/>
      <c r="CR104" s="69"/>
      <c r="CS104" s="69"/>
      <c r="CT104" s="69"/>
      <c r="CU104" s="69"/>
      <c r="CV104" s="69"/>
      <c r="CW104" s="69"/>
      <c r="CX104" s="69"/>
      <c r="CY104" s="69"/>
      <c r="CZ104" s="69"/>
      <c r="DA104" s="69"/>
      <c r="DB104" s="69"/>
      <c r="DC104" s="69"/>
      <c r="DD104" s="69"/>
      <c r="DE104" s="69"/>
      <c r="DF104" s="69"/>
      <c r="DG104" s="69"/>
      <c r="DH104" s="69"/>
      <c r="DI104" s="69"/>
      <c r="DJ104" s="69"/>
      <c r="DK104" s="69"/>
      <c r="DL104" s="69"/>
      <c r="DM104" s="69"/>
      <c r="DN104" s="69"/>
      <c r="DO104" s="69"/>
      <c r="DP104" s="69"/>
      <c r="DQ104" s="69"/>
      <c r="DR104" s="69"/>
      <c r="DS104" s="69"/>
      <c r="DT104" s="69"/>
      <c r="DU104" s="69"/>
      <c r="DV104" s="69"/>
      <c r="DW104" s="69"/>
      <c r="DX104" s="69"/>
      <c r="DY104" s="69"/>
      <c r="DZ104" s="69"/>
      <c r="EA104" s="69"/>
      <c r="EB104" s="69"/>
      <c r="EC104" s="69"/>
      <c r="ED104" s="69"/>
      <c r="EE104" s="69"/>
      <c r="EF104" s="69"/>
      <c r="EG104" s="69"/>
      <c r="EH104" s="69"/>
      <c r="EI104" s="69"/>
      <c r="EJ104" s="69"/>
      <c r="EK104" s="69"/>
      <c r="EL104" s="69"/>
      <c r="EM104" s="69"/>
      <c r="EN104" s="69"/>
      <c r="EO104" s="69"/>
      <c r="EP104" s="69"/>
      <c r="EQ104" s="69"/>
      <c r="ER104" s="69"/>
      <c r="ES104" s="69"/>
      <c r="ET104" s="69"/>
      <c r="EU104" s="69"/>
      <c r="EV104" s="69"/>
      <c r="EW104" s="69"/>
      <c r="EX104" s="69"/>
      <c r="EY104" s="69"/>
      <c r="EZ104" s="69"/>
      <c r="FA104" s="69"/>
      <c r="FB104" s="69"/>
      <c r="FC104" s="69"/>
      <c r="FD104" s="69"/>
      <c r="FE104" s="69"/>
      <c r="FF104" s="69"/>
      <c r="FG104" s="69"/>
      <c r="FH104" s="69"/>
      <c r="FI104" s="69"/>
    </row>
    <row r="105" spans="1:165" x14ac:dyDescent="0.25">
      <c r="A105" s="69">
        <v>-77.983661999999995</v>
      </c>
      <c r="B105" s="69">
        <v>34.289098000000003</v>
      </c>
      <c r="C105" t="s">
        <v>714</v>
      </c>
      <c r="D105" s="69" t="s">
        <v>89</v>
      </c>
      <c r="E105" s="69">
        <v>0.2</v>
      </c>
      <c r="F105" s="69" t="s">
        <v>48</v>
      </c>
      <c r="G105" s="69">
        <v>0</v>
      </c>
      <c r="H105" s="69">
        <v>0.28000000000000003</v>
      </c>
      <c r="I105" s="69" t="s">
        <v>44</v>
      </c>
      <c r="J105" s="69" t="s">
        <v>336</v>
      </c>
      <c r="K105" s="69">
        <v>3</v>
      </c>
      <c r="L105" s="69">
        <v>140</v>
      </c>
      <c r="M105" s="69" t="s">
        <v>89</v>
      </c>
      <c r="N105" s="69">
        <v>0.2</v>
      </c>
      <c r="O105" s="69" t="s">
        <v>47</v>
      </c>
      <c r="P105" s="69">
        <v>0</v>
      </c>
      <c r="Q105" s="69">
        <v>0.3</v>
      </c>
      <c r="R105" s="69" t="s">
        <v>35</v>
      </c>
      <c r="S105" s="69" t="s">
        <v>336</v>
      </c>
      <c r="T105" s="69">
        <v>3</v>
      </c>
      <c r="U105" s="69">
        <v>149.99999999999997</v>
      </c>
      <c r="V105" s="69" t="s">
        <v>89</v>
      </c>
      <c r="W105" s="69">
        <v>0.2</v>
      </c>
      <c r="X105" s="69" t="s">
        <v>47</v>
      </c>
      <c r="Y105" s="69">
        <v>0</v>
      </c>
      <c r="Z105" s="69">
        <v>0.31</v>
      </c>
      <c r="AA105" s="69" t="s">
        <v>32</v>
      </c>
      <c r="AB105" s="69" t="s">
        <v>336</v>
      </c>
      <c r="AC105" s="69">
        <v>3</v>
      </c>
      <c r="AD105" s="69">
        <v>154.99999999999997</v>
      </c>
      <c r="AE105" s="69" t="s">
        <v>328</v>
      </c>
      <c r="AF105" s="69">
        <v>50</v>
      </c>
      <c r="AG105" s="69" t="s">
        <v>51</v>
      </c>
      <c r="AH105" s="69">
        <v>0</v>
      </c>
      <c r="AI105" s="69">
        <v>249</v>
      </c>
      <c r="AJ105" s="69" t="s">
        <v>32</v>
      </c>
      <c r="AK105" s="69" t="s">
        <v>336</v>
      </c>
      <c r="AL105" s="69">
        <v>3</v>
      </c>
      <c r="AM105" s="69">
        <v>498.00000000000006</v>
      </c>
      <c r="AN105" s="69" t="s">
        <v>328</v>
      </c>
      <c r="AO105" s="69">
        <v>50</v>
      </c>
      <c r="AP105" s="69" t="s">
        <v>42</v>
      </c>
      <c r="AQ105" s="69">
        <v>0</v>
      </c>
      <c r="AR105" s="69">
        <v>347</v>
      </c>
      <c r="AS105" s="69" t="s">
        <v>35</v>
      </c>
      <c r="AT105" s="69" t="s">
        <v>336</v>
      </c>
      <c r="AU105" s="69">
        <v>3</v>
      </c>
      <c r="AV105" s="69">
        <v>694</v>
      </c>
      <c r="AW105" s="69" t="s">
        <v>328</v>
      </c>
      <c r="AX105" s="69">
        <v>50</v>
      </c>
      <c r="AY105" s="69" t="s">
        <v>46</v>
      </c>
      <c r="AZ105" s="69">
        <v>0</v>
      </c>
      <c r="BA105" s="69">
        <v>366</v>
      </c>
      <c r="BB105" s="69" t="s">
        <v>44</v>
      </c>
      <c r="BC105" s="69" t="s">
        <v>336</v>
      </c>
      <c r="BD105" s="69">
        <v>3</v>
      </c>
      <c r="BE105" s="69">
        <v>732</v>
      </c>
      <c r="BF105" s="69" t="s">
        <v>345</v>
      </c>
      <c r="BG105" s="69">
        <v>700</v>
      </c>
      <c r="BH105" s="69" t="s">
        <v>37</v>
      </c>
      <c r="BI105" s="69">
        <v>0</v>
      </c>
      <c r="BJ105" s="69">
        <v>1710</v>
      </c>
      <c r="BK105" s="69" t="s">
        <v>44</v>
      </c>
      <c r="BL105" s="69" t="s">
        <v>336</v>
      </c>
      <c r="BM105" s="69">
        <v>3</v>
      </c>
      <c r="BN105" s="69">
        <v>244.28571428571431</v>
      </c>
      <c r="BO105" s="69" t="s">
        <v>345</v>
      </c>
      <c r="BP105" s="69">
        <v>700</v>
      </c>
      <c r="BQ105" s="69" t="s">
        <v>37</v>
      </c>
      <c r="BR105" s="69">
        <v>0</v>
      </c>
      <c r="BS105" s="69">
        <v>1830</v>
      </c>
      <c r="BT105" s="69" t="s">
        <v>32</v>
      </c>
      <c r="BU105" s="69" t="s">
        <v>336</v>
      </c>
      <c r="BV105" s="69">
        <v>3</v>
      </c>
      <c r="BW105" s="69">
        <v>261.42857142857144</v>
      </c>
      <c r="BX105" s="69" t="s">
        <v>345</v>
      </c>
      <c r="BY105" s="69">
        <v>700</v>
      </c>
      <c r="BZ105" s="69" t="s">
        <v>37</v>
      </c>
      <c r="CA105" s="69">
        <v>0</v>
      </c>
      <c r="CB105" s="69">
        <v>1960</v>
      </c>
      <c r="CC105" s="69" t="s">
        <v>35</v>
      </c>
      <c r="CD105" s="69" t="s">
        <v>336</v>
      </c>
      <c r="CE105" s="69">
        <v>3</v>
      </c>
      <c r="CF105" s="69">
        <v>280</v>
      </c>
      <c r="CG105" s="69"/>
      <c r="CH105" s="69"/>
      <c r="CI105" s="69"/>
      <c r="CJ105" s="69"/>
      <c r="CK105" s="69"/>
      <c r="CL105" s="69"/>
      <c r="CM105" s="69"/>
      <c r="CN105" s="69"/>
      <c r="CO105" s="69"/>
      <c r="CP105" s="69"/>
      <c r="CQ105" s="69"/>
      <c r="CR105" s="69"/>
      <c r="CS105" s="69"/>
      <c r="CT105" s="69"/>
      <c r="CU105" s="69"/>
      <c r="CV105" s="69"/>
      <c r="CW105" s="69"/>
      <c r="CX105" s="69"/>
      <c r="CY105" s="69"/>
      <c r="CZ105" s="69"/>
      <c r="DA105" s="69"/>
      <c r="DB105" s="69"/>
      <c r="DC105" s="69"/>
      <c r="DD105" s="69"/>
      <c r="DE105" s="69"/>
      <c r="DF105" s="69"/>
      <c r="DG105" s="69"/>
      <c r="DH105" s="69"/>
      <c r="DI105" s="69"/>
      <c r="DJ105" s="69"/>
      <c r="DK105" s="69"/>
      <c r="DL105" s="69"/>
      <c r="DM105" s="69"/>
      <c r="DN105" s="69"/>
      <c r="DO105" s="69"/>
      <c r="DP105" s="69"/>
      <c r="DQ105" s="69"/>
      <c r="DR105" s="69"/>
      <c r="DS105" s="69"/>
      <c r="DT105" s="69"/>
      <c r="DU105" s="69"/>
      <c r="DV105" s="69"/>
      <c r="DW105" s="69"/>
      <c r="DX105" s="69"/>
      <c r="DY105" s="69"/>
      <c r="DZ105" s="69"/>
      <c r="EA105" s="69"/>
      <c r="EB105" s="69"/>
      <c r="EC105" s="69"/>
      <c r="ED105" s="69"/>
      <c r="EE105" s="69"/>
      <c r="EF105" s="69"/>
      <c r="EG105" s="69"/>
      <c r="EH105" s="69"/>
      <c r="EI105" s="69"/>
      <c r="EJ105" s="69"/>
      <c r="EK105" s="69"/>
      <c r="EL105" s="69"/>
      <c r="EM105" s="69"/>
      <c r="EN105" s="69"/>
      <c r="EO105" s="69"/>
      <c r="EP105" s="69"/>
      <c r="EQ105" s="69"/>
      <c r="ER105" s="69"/>
      <c r="ES105" s="69"/>
      <c r="ET105" s="69"/>
      <c r="EU105" s="69"/>
      <c r="EV105" s="69"/>
      <c r="EW105" s="69"/>
      <c r="EX105" s="69"/>
      <c r="EY105" s="69"/>
      <c r="EZ105" s="69"/>
      <c r="FA105" s="69"/>
      <c r="FB105" s="69"/>
      <c r="FC105" s="69"/>
      <c r="FD105" s="69"/>
      <c r="FE105" s="69"/>
      <c r="FF105" s="69"/>
      <c r="FG105" s="69"/>
      <c r="FH105" s="69"/>
      <c r="FI105" s="69"/>
    </row>
    <row r="106" spans="1:165" x14ac:dyDescent="0.25">
      <c r="A106" s="69">
        <v>-77.984532000000002</v>
      </c>
      <c r="B106" s="69">
        <v>34.290923999999997</v>
      </c>
      <c r="C106" t="s">
        <v>715</v>
      </c>
      <c r="D106" s="69" t="s">
        <v>89</v>
      </c>
      <c r="E106" s="69">
        <v>0.2</v>
      </c>
      <c r="F106" s="69" t="s">
        <v>47</v>
      </c>
      <c r="G106" s="69">
        <v>0</v>
      </c>
      <c r="H106" s="69">
        <v>0.56000000000000005</v>
      </c>
      <c r="I106" s="69" t="s">
        <v>35</v>
      </c>
      <c r="J106" s="69" t="s">
        <v>336</v>
      </c>
      <c r="K106" s="69">
        <v>3</v>
      </c>
      <c r="L106" s="69">
        <v>280</v>
      </c>
      <c r="M106" s="69" t="s">
        <v>89</v>
      </c>
      <c r="N106" s="69">
        <v>0.2</v>
      </c>
      <c r="O106" s="69" t="s">
        <v>48</v>
      </c>
      <c r="P106" s="69">
        <v>0</v>
      </c>
      <c r="Q106" s="69">
        <v>0.56999999999999995</v>
      </c>
      <c r="R106" s="69" t="s">
        <v>44</v>
      </c>
      <c r="S106" s="69" t="s">
        <v>336</v>
      </c>
      <c r="T106" s="69">
        <v>3</v>
      </c>
      <c r="U106" s="69">
        <v>284.99999999999994</v>
      </c>
      <c r="V106" s="69" t="s">
        <v>89</v>
      </c>
      <c r="W106" s="69">
        <v>0.2</v>
      </c>
      <c r="X106" s="69" t="s">
        <v>47</v>
      </c>
      <c r="Y106" s="69">
        <v>0</v>
      </c>
      <c r="Z106" s="69">
        <v>0.57999999999999996</v>
      </c>
      <c r="AA106" s="69" t="s">
        <v>32</v>
      </c>
      <c r="AB106" s="69" t="s">
        <v>336</v>
      </c>
      <c r="AC106" s="69">
        <v>3</v>
      </c>
      <c r="AD106" s="69">
        <v>289.99999999999994</v>
      </c>
      <c r="AE106" s="69" t="s">
        <v>221</v>
      </c>
      <c r="AF106" s="69">
        <v>10</v>
      </c>
      <c r="AG106" s="69" t="s">
        <v>43</v>
      </c>
      <c r="AH106" s="69">
        <v>0</v>
      </c>
      <c r="AI106" s="69">
        <v>85.6</v>
      </c>
      <c r="AJ106" s="69" t="s">
        <v>44</v>
      </c>
      <c r="AK106" s="69" t="s">
        <v>336</v>
      </c>
      <c r="AL106" s="69">
        <v>3</v>
      </c>
      <c r="AM106" s="69">
        <v>855.99999999999989</v>
      </c>
      <c r="AN106" s="69" t="s">
        <v>328</v>
      </c>
      <c r="AO106" s="69">
        <v>50</v>
      </c>
      <c r="AP106" s="69" t="s">
        <v>51</v>
      </c>
      <c r="AQ106" s="69">
        <v>0</v>
      </c>
      <c r="AR106" s="69">
        <v>120</v>
      </c>
      <c r="AS106" s="69" t="s">
        <v>32</v>
      </c>
      <c r="AT106" s="69" t="s">
        <v>336</v>
      </c>
      <c r="AU106" s="69">
        <v>3</v>
      </c>
      <c r="AV106" s="69">
        <v>240</v>
      </c>
      <c r="AW106" s="69" t="s">
        <v>221</v>
      </c>
      <c r="AX106" s="69">
        <v>10</v>
      </c>
      <c r="AY106" s="69" t="s">
        <v>49</v>
      </c>
      <c r="AZ106" s="69">
        <v>0</v>
      </c>
      <c r="BA106" s="69">
        <v>196</v>
      </c>
      <c r="BB106" s="69" t="s">
        <v>32</v>
      </c>
      <c r="BC106" s="69" t="s">
        <v>336</v>
      </c>
      <c r="BD106" s="69">
        <v>3</v>
      </c>
      <c r="BE106" s="69">
        <v>1960.0000000000002</v>
      </c>
      <c r="BF106" s="69" t="s">
        <v>328</v>
      </c>
      <c r="BG106" s="69">
        <v>50</v>
      </c>
      <c r="BH106" s="69" t="s">
        <v>42</v>
      </c>
      <c r="BI106" s="69">
        <v>0</v>
      </c>
      <c r="BJ106" s="69">
        <v>203</v>
      </c>
      <c r="BK106" s="69" t="s">
        <v>35</v>
      </c>
      <c r="BL106" s="69" t="s">
        <v>336</v>
      </c>
      <c r="BM106" s="69">
        <v>3</v>
      </c>
      <c r="BN106" s="69">
        <v>405.99999999999994</v>
      </c>
      <c r="BO106" s="69" t="s">
        <v>328</v>
      </c>
      <c r="BP106" s="69">
        <v>50</v>
      </c>
      <c r="BQ106" s="69" t="s">
        <v>46</v>
      </c>
      <c r="BR106" s="69">
        <v>0</v>
      </c>
      <c r="BS106" s="69">
        <v>259</v>
      </c>
      <c r="BT106" s="69" t="s">
        <v>44</v>
      </c>
      <c r="BU106" s="69" t="s">
        <v>336</v>
      </c>
      <c r="BV106" s="69">
        <v>3</v>
      </c>
      <c r="BW106" s="69">
        <v>518</v>
      </c>
      <c r="BX106" s="69" t="s">
        <v>221</v>
      </c>
      <c r="BY106" s="69">
        <v>10</v>
      </c>
      <c r="BZ106" s="69" t="s">
        <v>36</v>
      </c>
      <c r="CA106" s="69">
        <v>0</v>
      </c>
      <c r="CB106" s="69">
        <v>267</v>
      </c>
      <c r="CC106" s="69" t="s">
        <v>35</v>
      </c>
      <c r="CD106" s="69" t="s">
        <v>336</v>
      </c>
      <c r="CE106" s="69">
        <v>3</v>
      </c>
      <c r="CF106" s="69">
        <v>2670</v>
      </c>
      <c r="CG106" s="69" t="s">
        <v>345</v>
      </c>
      <c r="CH106" s="69">
        <v>700</v>
      </c>
      <c r="CI106" s="69" t="s">
        <v>37</v>
      </c>
      <c r="CJ106" s="69">
        <v>0</v>
      </c>
      <c r="CK106" s="69">
        <v>1990</v>
      </c>
      <c r="CL106" s="69" t="s">
        <v>35</v>
      </c>
      <c r="CM106" s="69" t="s">
        <v>336</v>
      </c>
      <c r="CN106" s="69">
        <v>3</v>
      </c>
      <c r="CO106" s="69">
        <v>284.28571428571428</v>
      </c>
      <c r="CP106" s="69" t="s">
        <v>345</v>
      </c>
      <c r="CQ106" s="69">
        <v>700</v>
      </c>
      <c r="CR106" s="69" t="s">
        <v>37</v>
      </c>
      <c r="CS106" s="69">
        <v>0</v>
      </c>
      <c r="CT106" s="69">
        <v>2150</v>
      </c>
      <c r="CU106" s="69" t="s">
        <v>32</v>
      </c>
      <c r="CV106" s="69" t="s">
        <v>336</v>
      </c>
      <c r="CW106" s="69">
        <v>3</v>
      </c>
      <c r="CX106" s="69">
        <v>307.14285714285717</v>
      </c>
      <c r="CY106" s="69" t="s">
        <v>345</v>
      </c>
      <c r="CZ106" s="69">
        <v>700</v>
      </c>
      <c r="DA106" s="69" t="s">
        <v>37</v>
      </c>
      <c r="DB106" s="69">
        <v>0</v>
      </c>
      <c r="DC106" s="69">
        <v>2270</v>
      </c>
      <c r="DD106" s="69" t="s">
        <v>44</v>
      </c>
      <c r="DE106" s="69" t="s">
        <v>336</v>
      </c>
      <c r="DF106" s="69">
        <v>3</v>
      </c>
      <c r="DG106" s="69">
        <v>324.28571428571428</v>
      </c>
      <c r="DH106" s="69" t="s">
        <v>318</v>
      </c>
      <c r="DI106" s="69">
        <v>300</v>
      </c>
      <c r="DJ106" s="69" t="s">
        <v>45</v>
      </c>
      <c r="DK106" s="69">
        <v>0</v>
      </c>
      <c r="DL106" s="69">
        <v>3140</v>
      </c>
      <c r="DM106" s="69" t="s">
        <v>44</v>
      </c>
      <c r="DN106" s="69" t="s">
        <v>336</v>
      </c>
      <c r="DO106" s="69">
        <v>3</v>
      </c>
      <c r="DP106" s="69">
        <v>1046.6666666666667</v>
      </c>
      <c r="DQ106" s="69" t="s">
        <v>318</v>
      </c>
      <c r="DR106" s="69">
        <v>300</v>
      </c>
      <c r="DS106" s="69" t="s">
        <v>50</v>
      </c>
      <c r="DT106" s="69">
        <v>0</v>
      </c>
      <c r="DU106" s="69">
        <v>3750</v>
      </c>
      <c r="DV106" s="69" t="s">
        <v>32</v>
      </c>
      <c r="DW106" s="69" t="s">
        <v>336</v>
      </c>
      <c r="DX106" s="69">
        <v>3</v>
      </c>
      <c r="DY106" s="69">
        <v>1250</v>
      </c>
      <c r="DZ106" s="69" t="s">
        <v>318</v>
      </c>
      <c r="EA106" s="69">
        <v>300</v>
      </c>
      <c r="EB106" s="69" t="s">
        <v>39</v>
      </c>
      <c r="EC106" s="69">
        <v>0</v>
      </c>
      <c r="ED106" s="69">
        <v>5740</v>
      </c>
      <c r="EE106" s="69" t="s">
        <v>35</v>
      </c>
      <c r="EF106" s="69" t="s">
        <v>336</v>
      </c>
      <c r="EG106" s="69">
        <v>3</v>
      </c>
      <c r="EH106" s="69">
        <v>1913.3333333333333</v>
      </c>
      <c r="EI106" s="69"/>
      <c r="EJ106" s="69"/>
      <c r="EK106" s="69"/>
      <c r="EL106" s="69"/>
      <c r="EM106" s="69"/>
      <c r="EN106" s="69"/>
      <c r="EO106" s="69"/>
      <c r="EP106" s="69"/>
      <c r="EQ106" s="69"/>
      <c r="ER106" s="69"/>
      <c r="ES106" s="69"/>
      <c r="ET106" s="69"/>
      <c r="EU106" s="69"/>
      <c r="EV106" s="69"/>
      <c r="EW106" s="69"/>
      <c r="EX106" s="69"/>
      <c r="EY106" s="69"/>
      <c r="EZ106" s="69"/>
      <c r="FA106" s="69"/>
      <c r="FB106" s="69"/>
      <c r="FC106" s="69"/>
      <c r="FD106" s="69"/>
      <c r="FE106" s="69"/>
      <c r="FF106" s="69"/>
      <c r="FG106" s="69"/>
      <c r="FH106" s="69"/>
      <c r="FI106" s="69"/>
    </row>
    <row r="107" spans="1:165" x14ac:dyDescent="0.25">
      <c r="A107" s="69">
        <v>-77.977569000000003</v>
      </c>
      <c r="B107" s="69">
        <v>34.27948</v>
      </c>
      <c r="C107" t="s">
        <v>716</v>
      </c>
      <c r="D107" s="69" t="s">
        <v>318</v>
      </c>
      <c r="E107" s="69">
        <v>300</v>
      </c>
      <c r="F107" s="69" t="s">
        <v>50</v>
      </c>
      <c r="G107" s="69">
        <v>0</v>
      </c>
      <c r="H107" s="69">
        <v>417</v>
      </c>
      <c r="I107" s="69" t="s">
        <v>32</v>
      </c>
      <c r="J107" s="69" t="s">
        <v>336</v>
      </c>
      <c r="K107" s="69">
        <v>3</v>
      </c>
      <c r="L107" s="69">
        <v>139</v>
      </c>
      <c r="M107" s="69" t="s">
        <v>318</v>
      </c>
      <c r="N107" s="69">
        <v>300</v>
      </c>
      <c r="O107" s="69" t="s">
        <v>39</v>
      </c>
      <c r="P107" s="69">
        <v>0</v>
      </c>
      <c r="Q107" s="69">
        <v>763</v>
      </c>
      <c r="R107" s="69" t="s">
        <v>35</v>
      </c>
      <c r="S107" s="69" t="s">
        <v>336</v>
      </c>
      <c r="T107" s="69">
        <v>3</v>
      </c>
      <c r="U107" s="69">
        <v>254.33333333333334</v>
      </c>
      <c r="V107" s="69" t="s">
        <v>318</v>
      </c>
      <c r="W107" s="69">
        <v>300</v>
      </c>
      <c r="X107" s="69" t="s">
        <v>45</v>
      </c>
      <c r="Y107" s="69">
        <v>0</v>
      </c>
      <c r="Z107" s="69">
        <v>1250</v>
      </c>
      <c r="AA107" s="69" t="s">
        <v>44</v>
      </c>
      <c r="AB107" s="69" t="s">
        <v>336</v>
      </c>
      <c r="AC107" s="69">
        <v>3</v>
      </c>
      <c r="AD107" s="69">
        <v>416.66666666666669</v>
      </c>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c r="BG107" s="69"/>
      <c r="BH107" s="69"/>
      <c r="BI107" s="69"/>
      <c r="BJ107" s="69"/>
      <c r="BK107" s="69"/>
      <c r="BL107" s="69"/>
      <c r="BM107" s="69"/>
      <c r="BN107" s="69"/>
      <c r="BO107" s="69"/>
      <c r="BP107" s="69"/>
      <c r="BQ107" s="69"/>
      <c r="BR107" s="69"/>
      <c r="BS107" s="69"/>
      <c r="BT107" s="69"/>
      <c r="BU107" s="69"/>
      <c r="BV107" s="69"/>
      <c r="BW107" s="69"/>
      <c r="BX107" s="69"/>
      <c r="BY107" s="69"/>
      <c r="BZ107" s="69"/>
      <c r="CA107" s="69"/>
      <c r="CB107" s="69"/>
      <c r="CC107" s="69"/>
      <c r="CD107" s="69"/>
      <c r="CE107" s="69"/>
      <c r="CF107" s="69"/>
      <c r="CG107" s="69"/>
      <c r="CH107" s="69"/>
      <c r="CI107" s="69"/>
      <c r="CJ107" s="69"/>
      <c r="CK107" s="69"/>
      <c r="CL107" s="69"/>
      <c r="CM107" s="69"/>
      <c r="CN107" s="69"/>
      <c r="CO107" s="69"/>
      <c r="CP107" s="69"/>
      <c r="CQ107" s="69"/>
      <c r="CR107" s="69"/>
      <c r="CS107" s="69"/>
      <c r="CT107" s="69"/>
      <c r="CU107" s="69"/>
      <c r="CV107" s="69"/>
      <c r="CW107" s="69"/>
      <c r="CX107" s="69"/>
      <c r="CY107" s="69"/>
      <c r="CZ107" s="69"/>
      <c r="DA107" s="69"/>
      <c r="DB107" s="69"/>
      <c r="DC107" s="69"/>
      <c r="DD107" s="69"/>
      <c r="DE107" s="69"/>
      <c r="DF107" s="69"/>
      <c r="DG107" s="69"/>
      <c r="DH107" s="69"/>
      <c r="DI107" s="69"/>
      <c r="DJ107" s="69"/>
      <c r="DK107" s="69"/>
      <c r="DL107" s="69"/>
      <c r="DM107" s="69"/>
      <c r="DN107" s="69"/>
      <c r="DO107" s="69"/>
      <c r="DP107" s="69"/>
      <c r="DQ107" s="69"/>
      <c r="DR107" s="69"/>
      <c r="DS107" s="69"/>
      <c r="DT107" s="69"/>
      <c r="DU107" s="69"/>
      <c r="DV107" s="69"/>
      <c r="DW107" s="69"/>
      <c r="DX107" s="69"/>
      <c r="DY107" s="69"/>
      <c r="DZ107" s="69"/>
      <c r="EA107" s="69"/>
      <c r="EB107" s="69"/>
      <c r="EC107" s="69"/>
      <c r="ED107" s="69"/>
      <c r="EE107" s="69"/>
      <c r="EF107" s="69"/>
      <c r="EG107" s="69"/>
      <c r="EH107" s="69"/>
      <c r="EI107" s="69"/>
      <c r="EJ107" s="69"/>
      <c r="EK107" s="69"/>
      <c r="EL107" s="69"/>
      <c r="EM107" s="69"/>
      <c r="EN107" s="69"/>
      <c r="EO107" s="69"/>
      <c r="EP107" s="69"/>
      <c r="EQ107" s="69"/>
      <c r="ER107" s="69"/>
      <c r="ES107" s="69"/>
      <c r="ET107" s="69"/>
      <c r="EU107" s="69"/>
      <c r="EV107" s="69"/>
      <c r="EW107" s="69"/>
      <c r="EX107" s="69"/>
      <c r="EY107" s="69"/>
      <c r="EZ107" s="69"/>
      <c r="FA107" s="69"/>
      <c r="FB107" s="69"/>
      <c r="FC107" s="69"/>
      <c r="FD107" s="69"/>
      <c r="FE107" s="69"/>
      <c r="FF107" s="69"/>
      <c r="FG107" s="69"/>
      <c r="FH107" s="69"/>
      <c r="FI107" s="69"/>
    </row>
    <row r="108" spans="1:165" x14ac:dyDescent="0.25">
      <c r="A108" s="69">
        <v>-77.994058999999993</v>
      </c>
      <c r="B108" s="69">
        <v>34.311593000000002</v>
      </c>
      <c r="C108" t="s">
        <v>717</v>
      </c>
      <c r="D108" s="69" t="s">
        <v>318</v>
      </c>
      <c r="E108" s="69">
        <v>300</v>
      </c>
      <c r="F108" s="69" t="s">
        <v>39</v>
      </c>
      <c r="G108" s="69">
        <v>0</v>
      </c>
      <c r="H108" s="69">
        <v>720</v>
      </c>
      <c r="I108" s="69" t="s">
        <v>35</v>
      </c>
      <c r="J108" s="69" t="s">
        <v>336</v>
      </c>
      <c r="K108" s="69">
        <v>1</v>
      </c>
      <c r="L108" s="69">
        <v>240</v>
      </c>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c r="BF108" s="69"/>
      <c r="BG108" s="69"/>
      <c r="BH108" s="69"/>
      <c r="BI108" s="69"/>
      <c r="BJ108" s="69"/>
      <c r="BK108" s="69"/>
      <c r="BL108" s="69"/>
      <c r="BM108" s="69"/>
      <c r="BN108" s="69"/>
      <c r="BO108" s="69"/>
      <c r="BP108" s="69"/>
      <c r="BQ108" s="69"/>
      <c r="BR108" s="69"/>
      <c r="BS108" s="69"/>
      <c r="BT108" s="69"/>
      <c r="BU108" s="69"/>
      <c r="BV108" s="69"/>
      <c r="BW108" s="69"/>
      <c r="BX108" s="69"/>
      <c r="BY108" s="69"/>
      <c r="BZ108" s="69"/>
      <c r="CA108" s="69"/>
      <c r="CB108" s="69"/>
      <c r="CC108" s="69"/>
      <c r="CD108" s="69"/>
      <c r="CE108" s="69"/>
      <c r="CF108" s="69"/>
      <c r="CG108" s="69"/>
      <c r="CH108" s="69"/>
      <c r="CI108" s="69"/>
      <c r="CJ108" s="69"/>
      <c r="CK108" s="69"/>
      <c r="CL108" s="69"/>
      <c r="CM108" s="69"/>
      <c r="CN108" s="69"/>
      <c r="CO108" s="69"/>
      <c r="CP108" s="69"/>
      <c r="CQ108" s="69"/>
      <c r="CR108" s="69"/>
      <c r="CS108" s="69"/>
      <c r="CT108" s="69"/>
      <c r="CU108" s="69"/>
      <c r="CV108" s="69"/>
      <c r="CW108" s="69"/>
      <c r="CX108" s="69"/>
      <c r="CY108" s="69"/>
      <c r="CZ108" s="69"/>
      <c r="DA108" s="69"/>
      <c r="DB108" s="69"/>
      <c r="DC108" s="69"/>
      <c r="DD108" s="69"/>
      <c r="DE108" s="69"/>
      <c r="DF108" s="69"/>
      <c r="DG108" s="69"/>
      <c r="DH108" s="69"/>
      <c r="DI108" s="69"/>
      <c r="DJ108" s="69"/>
      <c r="DK108" s="69"/>
      <c r="DL108" s="69"/>
      <c r="DM108" s="69"/>
      <c r="DN108" s="69"/>
      <c r="DO108" s="69"/>
      <c r="DP108" s="69"/>
      <c r="DQ108" s="69"/>
      <c r="DR108" s="69"/>
      <c r="DS108" s="69"/>
      <c r="DT108" s="69"/>
      <c r="DU108" s="69"/>
      <c r="DV108" s="69"/>
      <c r="DW108" s="69"/>
      <c r="DX108" s="69"/>
      <c r="DY108" s="69"/>
      <c r="DZ108" s="69"/>
      <c r="EA108" s="69"/>
      <c r="EB108" s="69"/>
      <c r="EC108" s="69"/>
      <c r="ED108" s="69"/>
      <c r="EE108" s="69"/>
      <c r="EF108" s="69"/>
      <c r="EG108" s="69"/>
      <c r="EH108" s="69"/>
      <c r="EI108" s="69"/>
      <c r="EJ108" s="69"/>
      <c r="EK108" s="69"/>
      <c r="EL108" s="69"/>
      <c r="EM108" s="69"/>
      <c r="EN108" s="69"/>
      <c r="EO108" s="69"/>
      <c r="EP108" s="69"/>
      <c r="EQ108" s="69"/>
      <c r="ER108" s="69"/>
      <c r="ES108" s="69"/>
      <c r="ET108" s="69"/>
      <c r="EU108" s="69"/>
      <c r="EV108" s="69"/>
      <c r="EW108" s="69"/>
      <c r="EX108" s="69"/>
      <c r="EY108" s="69"/>
      <c r="EZ108" s="69"/>
      <c r="FA108" s="69"/>
      <c r="FB108" s="69"/>
      <c r="FC108" s="69"/>
      <c r="FD108" s="69"/>
      <c r="FE108" s="69"/>
      <c r="FF108" s="69"/>
      <c r="FG108" s="69"/>
      <c r="FH108" s="69"/>
      <c r="FI108" s="69"/>
    </row>
    <row r="109" spans="1:165" x14ac:dyDescent="0.25">
      <c r="A109" s="69">
        <v>-77.986655999999996</v>
      </c>
      <c r="B109" s="69">
        <v>34.296216000000001</v>
      </c>
      <c r="C109" t="s">
        <v>718</v>
      </c>
      <c r="D109" s="69" t="s">
        <v>328</v>
      </c>
      <c r="E109" s="69">
        <v>50</v>
      </c>
      <c r="F109" s="69" t="s">
        <v>42</v>
      </c>
      <c r="G109" s="69">
        <v>0</v>
      </c>
      <c r="H109" s="69">
        <v>301</v>
      </c>
      <c r="I109" s="69" t="s">
        <v>35</v>
      </c>
      <c r="J109" s="69" t="s">
        <v>336</v>
      </c>
      <c r="K109" s="69">
        <v>3</v>
      </c>
      <c r="L109" s="69">
        <v>602</v>
      </c>
      <c r="M109" s="69" t="s">
        <v>318</v>
      </c>
      <c r="N109" s="69">
        <v>300</v>
      </c>
      <c r="O109" s="69" t="s">
        <v>39</v>
      </c>
      <c r="P109" s="69">
        <v>0</v>
      </c>
      <c r="Q109" s="69">
        <v>636</v>
      </c>
      <c r="R109" s="69" t="s">
        <v>35</v>
      </c>
      <c r="S109" s="69" t="s">
        <v>336</v>
      </c>
      <c r="T109" s="69">
        <v>2</v>
      </c>
      <c r="U109" s="69">
        <v>212</v>
      </c>
      <c r="V109" s="69" t="s">
        <v>318</v>
      </c>
      <c r="W109" s="69">
        <v>300</v>
      </c>
      <c r="X109" s="69" t="s">
        <v>45</v>
      </c>
      <c r="Y109" s="69">
        <v>0</v>
      </c>
      <c r="Z109" s="69">
        <v>780</v>
      </c>
      <c r="AA109" s="69" t="s">
        <v>44</v>
      </c>
      <c r="AB109" s="69" t="s">
        <v>336</v>
      </c>
      <c r="AC109" s="69">
        <v>2</v>
      </c>
      <c r="AD109" s="69">
        <v>260</v>
      </c>
      <c r="AE109" s="69" t="s">
        <v>345</v>
      </c>
      <c r="AF109" s="69">
        <v>700</v>
      </c>
      <c r="AG109" s="69" t="s">
        <v>37</v>
      </c>
      <c r="AH109" s="69">
        <v>0</v>
      </c>
      <c r="AI109" s="69">
        <v>943</v>
      </c>
      <c r="AJ109" s="69" t="s">
        <v>35</v>
      </c>
      <c r="AK109" s="69" t="s">
        <v>336</v>
      </c>
      <c r="AL109" s="69">
        <v>3</v>
      </c>
      <c r="AM109" s="69">
        <v>134.71428571428572</v>
      </c>
      <c r="AN109" s="69" t="s">
        <v>328</v>
      </c>
      <c r="AO109" s="69">
        <v>50</v>
      </c>
      <c r="AP109" s="69" t="s">
        <v>51</v>
      </c>
      <c r="AQ109" s="69">
        <v>0</v>
      </c>
      <c r="AR109" s="69">
        <v>1060</v>
      </c>
      <c r="AS109" s="69" t="s">
        <v>32</v>
      </c>
      <c r="AT109" s="69" t="s">
        <v>336</v>
      </c>
      <c r="AU109" s="69">
        <v>3</v>
      </c>
      <c r="AV109" s="69">
        <v>2120</v>
      </c>
      <c r="AW109" s="69" t="s">
        <v>328</v>
      </c>
      <c r="AX109" s="69">
        <v>50</v>
      </c>
      <c r="AY109" s="69" t="s">
        <v>46</v>
      </c>
      <c r="AZ109" s="69">
        <v>0</v>
      </c>
      <c r="BA109" s="69">
        <v>1180</v>
      </c>
      <c r="BB109" s="69" t="s">
        <v>44</v>
      </c>
      <c r="BC109" s="69" t="s">
        <v>336</v>
      </c>
      <c r="BD109" s="69">
        <v>3</v>
      </c>
      <c r="BE109" s="69">
        <v>2360</v>
      </c>
      <c r="BF109" s="69" t="s">
        <v>345</v>
      </c>
      <c r="BG109" s="69">
        <v>700</v>
      </c>
      <c r="BH109" s="69" t="s">
        <v>37</v>
      </c>
      <c r="BI109" s="69">
        <v>0</v>
      </c>
      <c r="BJ109" s="69">
        <v>1350</v>
      </c>
      <c r="BK109" s="69" t="s">
        <v>32</v>
      </c>
      <c r="BL109" s="69" t="s">
        <v>336</v>
      </c>
      <c r="BM109" s="69">
        <v>3</v>
      </c>
      <c r="BN109" s="69">
        <v>192.85714285714286</v>
      </c>
      <c r="BO109" s="69" t="s">
        <v>345</v>
      </c>
      <c r="BP109" s="69">
        <v>700</v>
      </c>
      <c r="BQ109" s="69" t="s">
        <v>37</v>
      </c>
      <c r="BR109" s="69">
        <v>0</v>
      </c>
      <c r="BS109" s="69">
        <v>1690</v>
      </c>
      <c r="BT109" s="69" t="s">
        <v>44</v>
      </c>
      <c r="BU109" s="69" t="s">
        <v>336</v>
      </c>
      <c r="BV109" s="69">
        <v>3</v>
      </c>
      <c r="BW109" s="69">
        <v>241.42857142857142</v>
      </c>
      <c r="BX109" s="69"/>
      <c r="BY109" s="69"/>
      <c r="BZ109" s="69"/>
      <c r="CA109" s="69"/>
      <c r="CB109" s="69"/>
      <c r="CC109" s="69"/>
      <c r="CD109" s="69"/>
      <c r="CE109" s="69"/>
      <c r="CF109" s="69"/>
      <c r="CG109" s="69"/>
      <c r="CH109" s="69"/>
      <c r="CI109" s="69"/>
      <c r="CJ109" s="69"/>
      <c r="CK109" s="69"/>
      <c r="CL109" s="69"/>
      <c r="CM109" s="69"/>
      <c r="CN109" s="69"/>
      <c r="CO109" s="69"/>
      <c r="CP109" s="69"/>
      <c r="CQ109" s="69"/>
      <c r="CR109" s="69"/>
      <c r="CS109" s="69"/>
      <c r="CT109" s="69"/>
      <c r="CU109" s="69"/>
      <c r="CV109" s="69"/>
      <c r="CW109" s="69"/>
      <c r="CX109" s="69"/>
      <c r="CY109" s="69"/>
      <c r="CZ109" s="69"/>
      <c r="DA109" s="69"/>
      <c r="DB109" s="69"/>
      <c r="DC109" s="69"/>
      <c r="DD109" s="69"/>
      <c r="DE109" s="69"/>
      <c r="DF109" s="69"/>
      <c r="DG109" s="69"/>
      <c r="DH109" s="69"/>
      <c r="DI109" s="69"/>
      <c r="DJ109" s="69"/>
      <c r="DK109" s="69"/>
      <c r="DL109" s="69"/>
      <c r="DM109" s="69"/>
      <c r="DN109" s="69"/>
      <c r="DO109" s="69"/>
      <c r="DP109" s="69"/>
      <c r="DQ109" s="69"/>
      <c r="DR109" s="69"/>
      <c r="DS109" s="69"/>
      <c r="DT109" s="69"/>
      <c r="DU109" s="69"/>
      <c r="DV109" s="69"/>
      <c r="DW109" s="69"/>
      <c r="DX109" s="69"/>
      <c r="DY109" s="69"/>
      <c r="DZ109" s="69"/>
      <c r="EA109" s="69"/>
      <c r="EB109" s="69"/>
      <c r="EC109" s="69"/>
      <c r="ED109" s="69"/>
      <c r="EE109" s="69"/>
      <c r="EF109" s="69"/>
      <c r="EG109" s="69"/>
      <c r="EH109" s="69"/>
      <c r="EI109" s="69"/>
      <c r="EJ109" s="69"/>
      <c r="EK109" s="69"/>
      <c r="EL109" s="69"/>
      <c r="EM109" s="69"/>
      <c r="EN109" s="69"/>
      <c r="EO109" s="69"/>
      <c r="EP109" s="69"/>
      <c r="EQ109" s="69"/>
      <c r="ER109" s="69"/>
      <c r="ES109" s="69"/>
      <c r="ET109" s="69"/>
      <c r="EU109" s="69"/>
      <c r="EV109" s="69"/>
      <c r="EW109" s="69"/>
      <c r="EX109" s="69"/>
      <c r="EY109" s="69"/>
      <c r="EZ109" s="69"/>
      <c r="FA109" s="69"/>
      <c r="FB109" s="69"/>
      <c r="FC109" s="69"/>
      <c r="FD109" s="69"/>
      <c r="FE109" s="69"/>
      <c r="FF109" s="69"/>
      <c r="FG109" s="69"/>
      <c r="FH109" s="69"/>
      <c r="FI109" s="69"/>
    </row>
    <row r="110" spans="1:165" x14ac:dyDescent="0.25">
      <c r="A110" s="69">
        <v>-78.975229999999996</v>
      </c>
      <c r="B110" s="69">
        <v>34.593085000000002</v>
      </c>
      <c r="C110" t="s">
        <v>719</v>
      </c>
      <c r="D110" s="69" t="s">
        <v>318</v>
      </c>
      <c r="E110" s="69">
        <v>300</v>
      </c>
      <c r="F110" s="69" t="s">
        <v>61</v>
      </c>
      <c r="G110" s="69">
        <v>0</v>
      </c>
      <c r="H110" s="69">
        <v>643</v>
      </c>
      <c r="I110" s="69" t="s">
        <v>62</v>
      </c>
      <c r="J110" s="69" t="s">
        <v>336</v>
      </c>
      <c r="K110" s="69">
        <v>3</v>
      </c>
      <c r="L110" s="69">
        <v>214.33333333333334</v>
      </c>
      <c r="M110" s="69" t="s">
        <v>318</v>
      </c>
      <c r="N110" s="69">
        <v>300</v>
      </c>
      <c r="O110" s="69" t="s">
        <v>52</v>
      </c>
      <c r="P110" s="69">
        <v>0</v>
      </c>
      <c r="Q110" s="69">
        <v>1390</v>
      </c>
      <c r="R110" s="69" t="s">
        <v>55</v>
      </c>
      <c r="S110" s="69" t="s">
        <v>336</v>
      </c>
      <c r="T110" s="69">
        <v>3</v>
      </c>
      <c r="U110" s="69">
        <v>463.33333333333337</v>
      </c>
      <c r="V110" s="69" t="s">
        <v>318</v>
      </c>
      <c r="W110" s="69">
        <v>300</v>
      </c>
      <c r="X110" s="69" t="s">
        <v>57</v>
      </c>
      <c r="Y110" s="69">
        <v>0</v>
      </c>
      <c r="Z110" s="69">
        <v>2040</v>
      </c>
      <c r="AA110" s="69" t="s">
        <v>59</v>
      </c>
      <c r="AB110" s="69" t="s">
        <v>336</v>
      </c>
      <c r="AC110" s="69">
        <v>3</v>
      </c>
      <c r="AD110" s="69">
        <v>680</v>
      </c>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c r="BG110" s="69"/>
      <c r="BH110" s="69"/>
      <c r="BI110" s="69"/>
      <c r="BJ110" s="69"/>
      <c r="BK110" s="69"/>
      <c r="BL110" s="69"/>
      <c r="BM110" s="69"/>
      <c r="BN110" s="69"/>
      <c r="BO110" s="69"/>
      <c r="BP110" s="69"/>
      <c r="BQ110" s="69"/>
      <c r="BR110" s="69"/>
      <c r="BS110" s="69"/>
      <c r="BT110" s="69"/>
      <c r="BU110" s="69"/>
      <c r="BV110" s="69"/>
      <c r="BW110" s="69"/>
      <c r="BX110" s="69"/>
      <c r="BY110" s="69"/>
      <c r="BZ110" s="69"/>
      <c r="CA110" s="69"/>
      <c r="CB110" s="69"/>
      <c r="CC110" s="69"/>
      <c r="CD110" s="69"/>
      <c r="CE110" s="69"/>
      <c r="CF110" s="69"/>
      <c r="CG110" s="69"/>
      <c r="CH110" s="69"/>
      <c r="CI110" s="69"/>
      <c r="CJ110" s="69"/>
      <c r="CK110" s="69"/>
      <c r="CL110" s="69"/>
      <c r="CM110" s="69"/>
      <c r="CN110" s="69"/>
      <c r="CO110" s="69"/>
      <c r="CP110" s="69"/>
      <c r="CQ110" s="69"/>
      <c r="CR110" s="69"/>
      <c r="CS110" s="69"/>
      <c r="CT110" s="69"/>
      <c r="CU110" s="69"/>
      <c r="CV110" s="69"/>
      <c r="CW110" s="69"/>
      <c r="CX110" s="69"/>
      <c r="CY110" s="69"/>
      <c r="CZ110" s="69"/>
      <c r="DA110" s="69"/>
      <c r="DB110" s="69"/>
      <c r="DC110" s="69"/>
      <c r="DD110" s="69"/>
      <c r="DE110" s="69"/>
      <c r="DF110" s="69"/>
      <c r="DG110" s="69"/>
      <c r="DH110" s="69"/>
      <c r="DI110" s="69"/>
      <c r="DJ110" s="69"/>
      <c r="DK110" s="69"/>
      <c r="DL110" s="69"/>
      <c r="DM110" s="69"/>
      <c r="DN110" s="69"/>
      <c r="DO110" s="69"/>
      <c r="DP110" s="69"/>
      <c r="DQ110" s="69"/>
      <c r="DR110" s="69"/>
      <c r="DS110" s="69"/>
      <c r="DT110" s="69"/>
      <c r="DU110" s="69"/>
      <c r="DV110" s="69"/>
      <c r="DW110" s="69"/>
      <c r="DX110" s="69"/>
      <c r="DY110" s="69"/>
      <c r="DZ110" s="69"/>
      <c r="EA110" s="69"/>
      <c r="EB110" s="69"/>
      <c r="EC110" s="69"/>
      <c r="ED110" s="69"/>
      <c r="EE110" s="69"/>
      <c r="EF110" s="69"/>
      <c r="EG110" s="69"/>
      <c r="EH110" s="69"/>
      <c r="EI110" s="69"/>
      <c r="EJ110" s="69"/>
      <c r="EK110" s="69"/>
      <c r="EL110" s="69"/>
      <c r="EM110" s="69"/>
      <c r="EN110" s="69"/>
      <c r="EO110" s="69"/>
      <c r="EP110" s="69"/>
      <c r="EQ110" s="69"/>
      <c r="ER110" s="69"/>
      <c r="ES110" s="69"/>
      <c r="ET110" s="69"/>
      <c r="EU110" s="69"/>
      <c r="EV110" s="69"/>
      <c r="EW110" s="69"/>
      <c r="EX110" s="69"/>
      <c r="EY110" s="69"/>
      <c r="EZ110" s="69"/>
      <c r="FA110" s="69"/>
      <c r="FB110" s="69"/>
      <c r="FC110" s="69"/>
      <c r="FD110" s="69"/>
      <c r="FE110" s="69"/>
      <c r="FF110" s="69"/>
      <c r="FG110" s="69"/>
      <c r="FH110" s="69"/>
      <c r="FI110" s="69"/>
    </row>
    <row r="111" spans="1:165" x14ac:dyDescent="0.25">
      <c r="A111" s="69">
        <v>-78.970168000000001</v>
      </c>
      <c r="B111" s="69">
        <v>34.586742999999998</v>
      </c>
      <c r="C111" t="s">
        <v>720</v>
      </c>
      <c r="D111" s="69" t="s">
        <v>328</v>
      </c>
      <c r="E111" s="69">
        <v>50</v>
      </c>
      <c r="F111" s="69" t="s">
        <v>56</v>
      </c>
      <c r="G111" s="69">
        <v>0</v>
      </c>
      <c r="H111" s="69">
        <v>53.4</v>
      </c>
      <c r="I111" s="69" t="s">
        <v>55</v>
      </c>
      <c r="J111" s="69" t="s">
        <v>336</v>
      </c>
      <c r="K111" s="69">
        <v>2</v>
      </c>
      <c r="L111" s="69">
        <v>106.80000000000001</v>
      </c>
      <c r="M111" s="69" t="s">
        <v>328</v>
      </c>
      <c r="N111" s="69">
        <v>50</v>
      </c>
      <c r="O111" s="69" t="s">
        <v>60</v>
      </c>
      <c r="P111" s="69">
        <v>0</v>
      </c>
      <c r="Q111" s="69">
        <v>53.5</v>
      </c>
      <c r="R111" s="69" t="s">
        <v>170</v>
      </c>
      <c r="S111" s="69" t="s">
        <v>336</v>
      </c>
      <c r="T111" s="69">
        <v>2</v>
      </c>
      <c r="U111" s="69">
        <v>107</v>
      </c>
      <c r="V111" s="69" t="s">
        <v>318</v>
      </c>
      <c r="W111" s="69">
        <v>300</v>
      </c>
      <c r="X111" s="69" t="s">
        <v>61</v>
      </c>
      <c r="Y111" s="69">
        <v>0</v>
      </c>
      <c r="Z111" s="69">
        <v>2580</v>
      </c>
      <c r="AA111" s="69" t="s">
        <v>62</v>
      </c>
      <c r="AB111" s="69" t="s">
        <v>336</v>
      </c>
      <c r="AC111" s="69">
        <v>4</v>
      </c>
      <c r="AD111" s="69">
        <v>860</v>
      </c>
      <c r="AE111" s="69" t="s">
        <v>318</v>
      </c>
      <c r="AF111" s="69">
        <v>300</v>
      </c>
      <c r="AG111" s="69" t="s">
        <v>52</v>
      </c>
      <c r="AH111" s="69">
        <v>0</v>
      </c>
      <c r="AI111" s="69">
        <v>2810</v>
      </c>
      <c r="AJ111" s="69" t="s">
        <v>55</v>
      </c>
      <c r="AK111" s="69" t="s">
        <v>336</v>
      </c>
      <c r="AL111" s="69">
        <v>4</v>
      </c>
      <c r="AM111" s="69">
        <v>936.66666666666674</v>
      </c>
      <c r="AN111" s="69" t="s">
        <v>318</v>
      </c>
      <c r="AO111" s="69">
        <v>300</v>
      </c>
      <c r="AP111" s="69" t="s">
        <v>57</v>
      </c>
      <c r="AQ111" s="69">
        <v>0</v>
      </c>
      <c r="AR111" s="69">
        <v>3320</v>
      </c>
      <c r="AS111" s="69" t="s">
        <v>59</v>
      </c>
      <c r="AT111" s="69" t="s">
        <v>336</v>
      </c>
      <c r="AU111" s="69">
        <v>4</v>
      </c>
      <c r="AV111" s="69">
        <v>1106.6666666666667</v>
      </c>
      <c r="AW111" s="69" t="s">
        <v>318</v>
      </c>
      <c r="AX111" s="69">
        <v>300</v>
      </c>
      <c r="AY111" s="69" t="s">
        <v>58</v>
      </c>
      <c r="AZ111" s="69">
        <v>0</v>
      </c>
      <c r="BA111" s="69">
        <v>4140</v>
      </c>
      <c r="BB111" s="69" t="s">
        <v>170</v>
      </c>
      <c r="BC111" s="69" t="s">
        <v>336</v>
      </c>
      <c r="BD111" s="69">
        <v>4</v>
      </c>
      <c r="BE111" s="69">
        <v>1380</v>
      </c>
      <c r="BF111" s="69"/>
      <c r="BG111" s="69"/>
      <c r="BH111" s="69"/>
      <c r="BI111" s="69"/>
      <c r="BJ111" s="69"/>
      <c r="BK111" s="69"/>
      <c r="BL111" s="69"/>
      <c r="BM111" s="69"/>
      <c r="BN111" s="69"/>
      <c r="BO111" s="69"/>
      <c r="BP111" s="69"/>
      <c r="BQ111" s="69"/>
      <c r="BR111" s="69"/>
      <c r="BS111" s="69"/>
      <c r="BT111" s="69"/>
      <c r="BU111" s="69"/>
      <c r="BV111" s="69"/>
      <c r="BW111" s="69"/>
      <c r="BX111" s="69"/>
      <c r="BY111" s="69"/>
      <c r="BZ111" s="69"/>
      <c r="CA111" s="69"/>
      <c r="CB111" s="69"/>
      <c r="CC111" s="69"/>
      <c r="CD111" s="69"/>
      <c r="CE111" s="69"/>
      <c r="CF111" s="69"/>
      <c r="CG111" s="69"/>
      <c r="CH111" s="69"/>
      <c r="CI111" s="69"/>
      <c r="CJ111" s="69"/>
      <c r="CK111" s="69"/>
      <c r="CL111" s="69"/>
      <c r="CM111" s="69"/>
      <c r="CN111" s="69"/>
      <c r="CO111" s="69"/>
      <c r="CP111" s="69"/>
      <c r="CQ111" s="69"/>
      <c r="CR111" s="69"/>
      <c r="CS111" s="69"/>
      <c r="CT111" s="69"/>
      <c r="CU111" s="69"/>
      <c r="CV111" s="69"/>
      <c r="CW111" s="69"/>
      <c r="CX111" s="69"/>
      <c r="CY111" s="69"/>
      <c r="CZ111" s="69"/>
      <c r="DA111" s="69"/>
      <c r="DB111" s="69"/>
      <c r="DC111" s="69"/>
      <c r="DD111" s="69"/>
      <c r="DE111" s="69"/>
      <c r="DF111" s="69"/>
      <c r="DG111" s="69"/>
      <c r="DH111" s="69"/>
      <c r="DI111" s="69"/>
      <c r="DJ111" s="69"/>
      <c r="DK111" s="69"/>
      <c r="DL111" s="69"/>
      <c r="DM111" s="69"/>
      <c r="DN111" s="69"/>
      <c r="DO111" s="69"/>
      <c r="DP111" s="69"/>
      <c r="DQ111" s="69"/>
      <c r="DR111" s="69"/>
      <c r="DS111" s="69"/>
      <c r="DT111" s="69"/>
      <c r="DU111" s="69"/>
      <c r="DV111" s="69"/>
      <c r="DW111" s="69"/>
      <c r="DX111" s="69"/>
      <c r="DY111" s="69"/>
      <c r="DZ111" s="69"/>
      <c r="EA111" s="69"/>
      <c r="EB111" s="69"/>
      <c r="EC111" s="69"/>
      <c r="ED111" s="69"/>
      <c r="EE111" s="69"/>
      <c r="EF111" s="69"/>
      <c r="EG111" s="69"/>
      <c r="EH111" s="69"/>
      <c r="EI111" s="69"/>
      <c r="EJ111" s="69"/>
      <c r="EK111" s="69"/>
      <c r="EL111" s="69"/>
      <c r="EM111" s="69"/>
      <c r="EN111" s="69"/>
      <c r="EO111" s="69"/>
      <c r="EP111" s="69"/>
      <c r="EQ111" s="69"/>
      <c r="ER111" s="69"/>
      <c r="ES111" s="69"/>
      <c r="ET111" s="69"/>
      <c r="EU111" s="69"/>
      <c r="EV111" s="69"/>
      <c r="EW111" s="69"/>
      <c r="EX111" s="69"/>
      <c r="EY111" s="69"/>
      <c r="EZ111" s="69"/>
      <c r="FA111" s="69"/>
      <c r="FB111" s="69"/>
      <c r="FC111" s="69"/>
      <c r="FD111" s="69"/>
      <c r="FE111" s="69"/>
      <c r="FF111" s="69"/>
      <c r="FG111" s="69"/>
      <c r="FH111" s="69"/>
      <c r="FI111" s="69"/>
    </row>
    <row r="112" spans="1:165" x14ac:dyDescent="0.25">
      <c r="A112" s="69">
        <v>-78.964600000000004</v>
      </c>
      <c r="B112" s="69">
        <v>34.590125999999998</v>
      </c>
      <c r="C112" t="s">
        <v>721</v>
      </c>
      <c r="D112" s="69" t="s">
        <v>318</v>
      </c>
      <c r="E112" s="69">
        <v>300</v>
      </c>
      <c r="F112" s="69" t="s">
        <v>57</v>
      </c>
      <c r="G112" s="69">
        <v>0</v>
      </c>
      <c r="H112" s="69">
        <v>321</v>
      </c>
      <c r="I112" s="69" t="s">
        <v>59</v>
      </c>
      <c r="J112" s="69" t="s">
        <v>336</v>
      </c>
      <c r="K112" s="69">
        <v>2</v>
      </c>
      <c r="L112" s="69">
        <v>107</v>
      </c>
      <c r="M112" s="69" t="s">
        <v>318</v>
      </c>
      <c r="N112" s="69">
        <v>300</v>
      </c>
      <c r="O112" s="69" t="s">
        <v>52</v>
      </c>
      <c r="P112" s="69">
        <v>0</v>
      </c>
      <c r="Q112" s="69">
        <v>453</v>
      </c>
      <c r="R112" s="69" t="s">
        <v>55</v>
      </c>
      <c r="S112" s="69" t="s">
        <v>336</v>
      </c>
      <c r="T112" s="69">
        <v>2</v>
      </c>
      <c r="U112" s="69">
        <v>151</v>
      </c>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c r="BG112" s="69"/>
      <c r="BH112" s="69"/>
      <c r="BI112" s="69"/>
      <c r="BJ112" s="69"/>
      <c r="BK112" s="69"/>
      <c r="BL112" s="69"/>
      <c r="BM112" s="69"/>
      <c r="BN112" s="69"/>
      <c r="BO112" s="69"/>
      <c r="BP112" s="69"/>
      <c r="BQ112" s="69"/>
      <c r="BR112" s="69"/>
      <c r="BS112" s="69"/>
      <c r="BT112" s="69"/>
      <c r="BU112" s="69"/>
      <c r="BV112" s="69"/>
      <c r="BW112" s="69"/>
      <c r="BX112" s="69"/>
      <c r="BY112" s="69"/>
      <c r="BZ112" s="69"/>
      <c r="CA112" s="69"/>
      <c r="CB112" s="69"/>
      <c r="CC112" s="69"/>
      <c r="CD112" s="69"/>
      <c r="CE112" s="69"/>
      <c r="CF112" s="69"/>
      <c r="CG112" s="69"/>
      <c r="CH112" s="69"/>
      <c r="CI112" s="69"/>
      <c r="CJ112" s="69"/>
      <c r="CK112" s="69"/>
      <c r="CL112" s="69"/>
      <c r="CM112" s="69"/>
      <c r="CN112" s="69"/>
      <c r="CO112" s="69"/>
      <c r="CP112" s="69"/>
      <c r="CQ112" s="69"/>
      <c r="CR112" s="69"/>
      <c r="CS112" s="69"/>
      <c r="CT112" s="69"/>
      <c r="CU112" s="69"/>
      <c r="CV112" s="69"/>
      <c r="CW112" s="69"/>
      <c r="CX112" s="69"/>
      <c r="CY112" s="69"/>
      <c r="CZ112" s="69"/>
      <c r="DA112" s="69"/>
      <c r="DB112" s="69"/>
      <c r="DC112" s="69"/>
      <c r="DD112" s="69"/>
      <c r="DE112" s="69"/>
      <c r="DF112" s="69"/>
      <c r="DG112" s="69"/>
      <c r="DH112" s="69"/>
      <c r="DI112" s="69"/>
      <c r="DJ112" s="69"/>
      <c r="DK112" s="69"/>
      <c r="DL112" s="69"/>
      <c r="DM112" s="69"/>
      <c r="DN112" s="69"/>
      <c r="DO112" s="69"/>
      <c r="DP112" s="69"/>
      <c r="DQ112" s="69"/>
      <c r="DR112" s="69"/>
      <c r="DS112" s="69"/>
      <c r="DT112" s="69"/>
      <c r="DU112" s="69"/>
      <c r="DV112" s="69"/>
      <c r="DW112" s="69"/>
      <c r="DX112" s="69"/>
      <c r="DY112" s="69"/>
      <c r="DZ112" s="69"/>
      <c r="EA112" s="69"/>
      <c r="EB112" s="69"/>
      <c r="EC112" s="69"/>
      <c r="ED112" s="69"/>
      <c r="EE112" s="69"/>
      <c r="EF112" s="69"/>
      <c r="EG112" s="69"/>
      <c r="EH112" s="69"/>
      <c r="EI112" s="69"/>
      <c r="EJ112" s="69"/>
      <c r="EK112" s="69"/>
      <c r="EL112" s="69"/>
      <c r="EM112" s="69"/>
      <c r="EN112" s="69"/>
      <c r="EO112" s="69"/>
      <c r="EP112" s="69"/>
      <c r="EQ112" s="69"/>
      <c r="ER112" s="69"/>
      <c r="ES112" s="69"/>
      <c r="ET112" s="69"/>
      <c r="EU112" s="69"/>
      <c r="EV112" s="69"/>
      <c r="EW112" s="69"/>
      <c r="EX112" s="69"/>
      <c r="EY112" s="69"/>
      <c r="EZ112" s="69"/>
      <c r="FA112" s="69"/>
      <c r="FB112" s="69"/>
      <c r="FC112" s="69"/>
      <c r="FD112" s="69"/>
      <c r="FE112" s="69"/>
      <c r="FF112" s="69"/>
      <c r="FG112" s="69"/>
      <c r="FH112" s="69"/>
      <c r="FI112" s="69"/>
    </row>
    <row r="113" spans="1:165" x14ac:dyDescent="0.25">
      <c r="A113" s="69">
        <v>-78.966004999999996</v>
      </c>
      <c r="B113" s="69">
        <v>34.591786999999997</v>
      </c>
      <c r="C113" t="s">
        <v>722</v>
      </c>
      <c r="D113" s="69" t="s">
        <v>318</v>
      </c>
      <c r="E113" s="69">
        <v>300</v>
      </c>
      <c r="F113" s="69" t="s">
        <v>57</v>
      </c>
      <c r="G113" s="69">
        <v>0</v>
      </c>
      <c r="H113" s="69">
        <v>919</v>
      </c>
      <c r="I113" s="69" t="s">
        <v>59</v>
      </c>
      <c r="J113" s="69" t="s">
        <v>336</v>
      </c>
      <c r="K113" s="69">
        <v>4</v>
      </c>
      <c r="L113" s="69">
        <v>306.33333333333337</v>
      </c>
      <c r="M113" s="69" t="s">
        <v>318</v>
      </c>
      <c r="N113" s="69">
        <v>300</v>
      </c>
      <c r="O113" s="69" t="s">
        <v>61</v>
      </c>
      <c r="P113" s="69">
        <v>0</v>
      </c>
      <c r="Q113" s="69">
        <v>1070</v>
      </c>
      <c r="R113" s="69" t="s">
        <v>62</v>
      </c>
      <c r="S113" s="69" t="s">
        <v>336</v>
      </c>
      <c r="T113" s="69">
        <v>4</v>
      </c>
      <c r="U113" s="69">
        <v>356.66666666666669</v>
      </c>
      <c r="V113" s="69" t="s">
        <v>318</v>
      </c>
      <c r="W113" s="69">
        <v>300</v>
      </c>
      <c r="X113" s="69" t="s">
        <v>52</v>
      </c>
      <c r="Y113" s="69">
        <v>0</v>
      </c>
      <c r="Z113" s="69">
        <v>1160</v>
      </c>
      <c r="AA113" s="69" t="s">
        <v>55</v>
      </c>
      <c r="AB113" s="69" t="s">
        <v>336</v>
      </c>
      <c r="AC113" s="69">
        <v>4</v>
      </c>
      <c r="AD113" s="69">
        <v>386.66666666666669</v>
      </c>
      <c r="AE113" s="69" t="s">
        <v>318</v>
      </c>
      <c r="AF113" s="69">
        <v>300</v>
      </c>
      <c r="AG113" s="69" t="s">
        <v>58</v>
      </c>
      <c r="AH113" s="69">
        <v>0</v>
      </c>
      <c r="AI113" s="69">
        <v>3740</v>
      </c>
      <c r="AJ113" s="69" t="s">
        <v>170</v>
      </c>
      <c r="AK113" s="69" t="s">
        <v>336</v>
      </c>
      <c r="AL113" s="69">
        <v>4</v>
      </c>
      <c r="AM113" s="69">
        <v>1246.6666666666667</v>
      </c>
      <c r="AN113" s="69"/>
      <c r="AO113" s="69"/>
      <c r="AP113" s="69"/>
      <c r="AQ113" s="69"/>
      <c r="AR113" s="69"/>
      <c r="AS113" s="69"/>
      <c r="AT113" s="69"/>
      <c r="AU113" s="69"/>
      <c r="AV113" s="69"/>
      <c r="AW113" s="69"/>
      <c r="AX113" s="69"/>
      <c r="AY113" s="69"/>
      <c r="AZ113" s="69"/>
      <c r="BA113" s="69"/>
      <c r="BB113" s="69"/>
      <c r="BC113" s="69"/>
      <c r="BD113" s="69"/>
      <c r="BE113" s="69"/>
      <c r="BF113" s="69"/>
      <c r="BG113" s="69"/>
      <c r="BH113" s="69"/>
      <c r="BI113" s="69"/>
      <c r="BJ113" s="69"/>
      <c r="BK113" s="69"/>
      <c r="BL113" s="69"/>
      <c r="BM113" s="69"/>
      <c r="BN113" s="69"/>
      <c r="BO113" s="69"/>
      <c r="BP113" s="69"/>
      <c r="BQ113" s="69"/>
      <c r="BR113" s="69"/>
      <c r="BS113" s="69"/>
      <c r="BT113" s="69"/>
      <c r="BU113" s="69"/>
      <c r="BV113" s="69"/>
      <c r="BW113" s="69"/>
      <c r="BX113" s="69"/>
      <c r="BY113" s="69"/>
      <c r="BZ113" s="69"/>
      <c r="CA113" s="69"/>
      <c r="CB113" s="69"/>
      <c r="CC113" s="69"/>
      <c r="CD113" s="69"/>
      <c r="CE113" s="69"/>
      <c r="CF113" s="69"/>
      <c r="CG113" s="69"/>
      <c r="CH113" s="69"/>
      <c r="CI113" s="69"/>
      <c r="CJ113" s="69"/>
      <c r="CK113" s="69"/>
      <c r="CL113" s="69"/>
      <c r="CM113" s="69"/>
      <c r="CN113" s="69"/>
      <c r="CO113" s="69"/>
      <c r="CP113" s="69"/>
      <c r="CQ113" s="69"/>
      <c r="CR113" s="69"/>
      <c r="CS113" s="69"/>
      <c r="CT113" s="69"/>
      <c r="CU113" s="69"/>
      <c r="CV113" s="69"/>
      <c r="CW113" s="69"/>
      <c r="CX113" s="69"/>
      <c r="CY113" s="69"/>
      <c r="CZ113" s="69"/>
      <c r="DA113" s="69"/>
      <c r="DB113" s="69"/>
      <c r="DC113" s="69"/>
      <c r="DD113" s="69"/>
      <c r="DE113" s="69"/>
      <c r="DF113" s="69"/>
      <c r="DG113" s="69"/>
      <c r="DH113" s="69"/>
      <c r="DI113" s="69"/>
      <c r="DJ113" s="69"/>
      <c r="DK113" s="69"/>
      <c r="DL113" s="69"/>
      <c r="DM113" s="69"/>
      <c r="DN113" s="69"/>
      <c r="DO113" s="69"/>
      <c r="DP113" s="69"/>
      <c r="DQ113" s="69"/>
      <c r="DR113" s="69"/>
      <c r="DS113" s="69"/>
      <c r="DT113" s="69"/>
      <c r="DU113" s="69"/>
      <c r="DV113" s="69"/>
      <c r="DW113" s="69"/>
      <c r="DX113" s="69"/>
      <c r="DY113" s="69"/>
      <c r="DZ113" s="69"/>
      <c r="EA113" s="69"/>
      <c r="EB113" s="69"/>
      <c r="EC113" s="69"/>
      <c r="ED113" s="69"/>
      <c r="EE113" s="69"/>
      <c r="EF113" s="69"/>
      <c r="EG113" s="69"/>
      <c r="EH113" s="69"/>
      <c r="EI113" s="69"/>
      <c r="EJ113" s="69"/>
      <c r="EK113" s="69"/>
      <c r="EL113" s="69"/>
      <c r="EM113" s="69"/>
      <c r="EN113" s="69"/>
      <c r="EO113" s="69"/>
      <c r="EP113" s="69"/>
      <c r="EQ113" s="69"/>
      <c r="ER113" s="69"/>
      <c r="ES113" s="69"/>
      <c r="ET113" s="69"/>
      <c r="EU113" s="69"/>
      <c r="EV113" s="69"/>
      <c r="EW113" s="69"/>
      <c r="EX113" s="69"/>
      <c r="EY113" s="69"/>
      <c r="EZ113" s="69"/>
      <c r="FA113" s="69"/>
      <c r="FB113" s="69"/>
      <c r="FC113" s="69"/>
      <c r="FD113" s="69"/>
      <c r="FE113" s="69"/>
      <c r="FF113" s="69"/>
      <c r="FG113" s="69"/>
      <c r="FH113" s="69"/>
      <c r="FI113" s="69"/>
    </row>
  </sheetData>
  <sortState ref="C2:HF566">
    <sortCondition ref="C2:C566"/>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4"/>
  <sheetViews>
    <sheetView topLeftCell="A522" zoomScale="70" zoomScaleNormal="70" workbookViewId="0">
      <selection activeCell="A565" sqref="A565"/>
    </sheetView>
  </sheetViews>
  <sheetFormatPr defaultRowHeight="15" x14ac:dyDescent="0.25"/>
  <cols>
    <col min="1" max="1" width="23.5703125" style="69" bestFit="1" customWidth="1"/>
    <col min="2" max="2" width="9.140625" style="69"/>
    <col min="3" max="3" width="12.7109375" bestFit="1" customWidth="1"/>
    <col min="4" max="5" width="14.28515625" bestFit="1" customWidth="1"/>
    <col min="6" max="6" width="10.7109375" bestFit="1" customWidth="1"/>
    <col min="7" max="7" width="10" bestFit="1" customWidth="1"/>
    <col min="8" max="8" width="19.7109375" bestFit="1" customWidth="1"/>
    <col min="9" max="9" width="10.42578125" style="69" bestFit="1" customWidth="1"/>
    <col min="10" max="10" width="15.85546875" bestFit="1" customWidth="1"/>
    <col min="11" max="11" width="22.42578125" bestFit="1" customWidth="1"/>
    <col min="12" max="12" width="17.5703125" bestFit="1" customWidth="1"/>
    <col min="13" max="13" width="19" bestFit="1" customWidth="1"/>
    <col min="14" max="14" width="6.5703125" bestFit="1" customWidth="1"/>
    <col min="15" max="15" width="20" bestFit="1" customWidth="1"/>
    <col min="16" max="16" width="20" style="69" customWidth="1"/>
    <col min="17" max="17" width="16.42578125" bestFit="1" customWidth="1"/>
    <col min="18" max="18" width="28.28515625" bestFit="1" customWidth="1"/>
  </cols>
  <sheetData>
    <row r="1" spans="1:18" s="10" customFormat="1" x14ac:dyDescent="0.25">
      <c r="A1" s="10" t="s">
        <v>609</v>
      </c>
      <c r="B1" s="10" t="s">
        <v>723</v>
      </c>
      <c r="C1" s="69" t="s">
        <v>580</v>
      </c>
      <c r="D1" s="69" t="s">
        <v>308</v>
      </c>
      <c r="E1" s="69" t="s">
        <v>579</v>
      </c>
      <c r="F1" s="69" t="s">
        <v>415</v>
      </c>
      <c r="G1" s="69" t="s">
        <v>416</v>
      </c>
      <c r="H1" s="69" t="s">
        <v>581</v>
      </c>
      <c r="I1" s="69" t="s">
        <v>605</v>
      </c>
      <c r="J1" s="69" t="s">
        <v>589</v>
      </c>
      <c r="K1" s="69" t="s">
        <v>582</v>
      </c>
      <c r="L1" s="69" t="s">
        <v>583</v>
      </c>
      <c r="M1" s="69" t="s">
        <v>584</v>
      </c>
      <c r="N1" s="69" t="s">
        <v>314</v>
      </c>
      <c r="O1" s="69" t="s">
        <v>315</v>
      </c>
      <c r="P1" s="69" t="s">
        <v>608</v>
      </c>
      <c r="Q1" s="69" t="s">
        <v>585</v>
      </c>
      <c r="R1" s="69" t="s">
        <v>586</v>
      </c>
    </row>
    <row r="2" spans="1:18" x14ac:dyDescent="0.25">
      <c r="A2" s="69" t="s">
        <v>610</v>
      </c>
      <c r="B2" s="69">
        <v>1</v>
      </c>
      <c r="C2" s="69" t="s">
        <v>322</v>
      </c>
      <c r="D2" s="69" t="s">
        <v>320</v>
      </c>
      <c r="E2" s="69" t="s">
        <v>321</v>
      </c>
      <c r="F2" s="69">
        <v>-81.011026999999999</v>
      </c>
      <c r="G2" s="69">
        <v>35.171142000000003</v>
      </c>
      <c r="H2" s="69" t="s">
        <v>499</v>
      </c>
      <c r="I2" s="69" t="s">
        <v>606</v>
      </c>
      <c r="J2" s="69" t="s">
        <v>318</v>
      </c>
      <c r="K2" s="69">
        <v>300</v>
      </c>
      <c r="L2" s="69" t="s">
        <v>326</v>
      </c>
      <c r="M2" s="69"/>
      <c r="N2" s="69">
        <v>355</v>
      </c>
      <c r="O2" s="69" t="s">
        <v>319</v>
      </c>
      <c r="P2" s="69" t="s">
        <v>336</v>
      </c>
      <c r="Q2" s="69">
        <v>1</v>
      </c>
      <c r="R2" s="69">
        <f t="shared" ref="R2:R65" si="0">N2/K2*100</f>
        <v>118.33333333333333</v>
      </c>
    </row>
    <row r="3" spans="1:18" x14ac:dyDescent="0.25">
      <c r="A3" s="69" t="s">
        <v>611</v>
      </c>
      <c r="B3" s="69">
        <v>2</v>
      </c>
      <c r="C3" s="69" t="s">
        <v>323</v>
      </c>
      <c r="D3" s="69" t="s">
        <v>320</v>
      </c>
      <c r="E3" s="69" t="s">
        <v>321</v>
      </c>
      <c r="F3" s="69">
        <v>-81.019615999999999</v>
      </c>
      <c r="G3" s="69">
        <v>35.173541</v>
      </c>
      <c r="H3" s="69" t="s">
        <v>500</v>
      </c>
      <c r="I3" s="69" t="s">
        <v>606</v>
      </c>
      <c r="J3" s="69" t="s">
        <v>332</v>
      </c>
      <c r="K3" s="69">
        <v>250</v>
      </c>
      <c r="L3" s="69" t="s">
        <v>333</v>
      </c>
      <c r="M3" s="69"/>
      <c r="N3" s="69">
        <v>480</v>
      </c>
      <c r="O3" s="69" t="s">
        <v>334</v>
      </c>
      <c r="P3" s="69" t="s">
        <v>335</v>
      </c>
      <c r="Q3" s="69">
        <v>1</v>
      </c>
      <c r="R3" s="69">
        <f t="shared" si="0"/>
        <v>192</v>
      </c>
    </row>
    <row r="4" spans="1:18" x14ac:dyDescent="0.25">
      <c r="A4" s="69" t="s">
        <v>611</v>
      </c>
      <c r="B4" s="69">
        <v>3</v>
      </c>
      <c r="C4" s="69" t="s">
        <v>323</v>
      </c>
      <c r="D4" s="69" t="s">
        <v>320</v>
      </c>
      <c r="E4" s="69" t="s">
        <v>321</v>
      </c>
      <c r="F4" s="69">
        <v>-81.019615999999999</v>
      </c>
      <c r="G4" s="69">
        <v>35.173541</v>
      </c>
      <c r="H4" s="69" t="s">
        <v>500</v>
      </c>
      <c r="I4" s="69" t="s">
        <v>606</v>
      </c>
      <c r="J4" s="69" t="s">
        <v>318</v>
      </c>
      <c r="K4" s="69">
        <v>300</v>
      </c>
      <c r="L4" s="69" t="s">
        <v>326</v>
      </c>
      <c r="M4" s="69"/>
      <c r="N4" s="69">
        <v>498</v>
      </c>
      <c r="O4" s="69" t="s">
        <v>319</v>
      </c>
      <c r="P4" s="69" t="s">
        <v>336</v>
      </c>
      <c r="Q4" s="69">
        <v>1</v>
      </c>
      <c r="R4" s="69">
        <f t="shared" si="0"/>
        <v>166</v>
      </c>
    </row>
    <row r="5" spans="1:18" x14ac:dyDescent="0.25">
      <c r="A5" s="69" t="s">
        <v>612</v>
      </c>
      <c r="B5" s="69">
        <v>4</v>
      </c>
      <c r="C5" s="69" t="s">
        <v>344</v>
      </c>
      <c r="D5" s="69" t="s">
        <v>320</v>
      </c>
      <c r="E5" s="69" t="s">
        <v>321</v>
      </c>
      <c r="F5" s="69">
        <v>-81.019615999999999</v>
      </c>
      <c r="G5" s="69">
        <v>35.173541</v>
      </c>
      <c r="H5" s="69" t="s">
        <v>500</v>
      </c>
      <c r="I5" s="69" t="s">
        <v>606</v>
      </c>
      <c r="J5" s="69" t="s">
        <v>328</v>
      </c>
      <c r="K5" s="69">
        <v>50</v>
      </c>
      <c r="L5" s="69" t="s">
        <v>343</v>
      </c>
      <c r="M5" s="69"/>
      <c r="N5" s="69">
        <v>54</v>
      </c>
      <c r="O5" s="69" t="s">
        <v>341</v>
      </c>
      <c r="P5" s="69" t="s">
        <v>336</v>
      </c>
      <c r="Q5" s="69">
        <v>1</v>
      </c>
      <c r="R5" s="69">
        <f t="shared" si="0"/>
        <v>108</v>
      </c>
    </row>
    <row r="6" spans="1:18" x14ac:dyDescent="0.25">
      <c r="A6" s="69" t="s">
        <v>613</v>
      </c>
      <c r="B6" s="69">
        <v>5</v>
      </c>
      <c r="C6" s="69" t="s">
        <v>324</v>
      </c>
      <c r="D6" s="69" t="s">
        <v>320</v>
      </c>
      <c r="E6" s="69" t="s">
        <v>321</v>
      </c>
      <c r="F6" s="69">
        <v>-81.016564000000002</v>
      </c>
      <c r="G6" s="69">
        <v>35.178939</v>
      </c>
      <c r="H6" s="69" t="s">
        <v>501</v>
      </c>
      <c r="I6" s="69" t="s">
        <v>606</v>
      </c>
      <c r="J6" s="69" t="s">
        <v>328</v>
      </c>
      <c r="K6" s="69">
        <v>50</v>
      </c>
      <c r="L6" s="69" t="s">
        <v>329</v>
      </c>
      <c r="M6" s="69"/>
      <c r="N6" s="69">
        <v>240</v>
      </c>
      <c r="O6" s="69" t="s">
        <v>319</v>
      </c>
      <c r="P6" s="69" t="s">
        <v>336</v>
      </c>
      <c r="Q6" s="69">
        <v>2</v>
      </c>
      <c r="R6" s="69">
        <f t="shared" si="0"/>
        <v>480</v>
      </c>
    </row>
    <row r="7" spans="1:18" x14ac:dyDescent="0.25">
      <c r="A7" s="69" t="s">
        <v>613</v>
      </c>
      <c r="B7" s="69">
        <v>6</v>
      </c>
      <c r="C7" s="69" t="s">
        <v>324</v>
      </c>
      <c r="D7" s="69" t="s">
        <v>320</v>
      </c>
      <c r="E7" s="69" t="s">
        <v>321</v>
      </c>
      <c r="F7" s="69">
        <v>-81.016564000000002</v>
      </c>
      <c r="G7" s="69">
        <v>35.178939</v>
      </c>
      <c r="H7" s="69" t="s">
        <v>501</v>
      </c>
      <c r="I7" s="69" t="s">
        <v>606</v>
      </c>
      <c r="J7" s="69" t="s">
        <v>318</v>
      </c>
      <c r="K7" s="69">
        <v>300</v>
      </c>
      <c r="L7" s="69" t="s">
        <v>338</v>
      </c>
      <c r="M7" s="69"/>
      <c r="N7" s="69">
        <v>391</v>
      </c>
      <c r="O7" s="69" t="s">
        <v>334</v>
      </c>
      <c r="P7" s="69" t="s">
        <v>335</v>
      </c>
      <c r="Q7" s="69">
        <v>2</v>
      </c>
      <c r="R7" s="69">
        <f t="shared" si="0"/>
        <v>130.33333333333331</v>
      </c>
    </row>
    <row r="8" spans="1:18" x14ac:dyDescent="0.25">
      <c r="A8" s="69" t="s">
        <v>613</v>
      </c>
      <c r="B8" s="69">
        <v>7</v>
      </c>
      <c r="C8" s="69" t="s">
        <v>324</v>
      </c>
      <c r="D8" s="69" t="s">
        <v>320</v>
      </c>
      <c r="E8" s="69" t="s">
        <v>321</v>
      </c>
      <c r="F8" s="69">
        <v>-81.016564000000002</v>
      </c>
      <c r="G8" s="69">
        <v>35.178939</v>
      </c>
      <c r="H8" s="69" t="s">
        <v>501</v>
      </c>
      <c r="I8" s="69" t="s">
        <v>606</v>
      </c>
      <c r="J8" s="69" t="s">
        <v>318</v>
      </c>
      <c r="K8" s="69">
        <v>300</v>
      </c>
      <c r="L8" s="69" t="s">
        <v>340</v>
      </c>
      <c r="M8" s="69"/>
      <c r="N8" s="69">
        <v>641</v>
      </c>
      <c r="O8" s="69" t="s">
        <v>341</v>
      </c>
      <c r="P8" s="69" t="s">
        <v>336</v>
      </c>
      <c r="Q8" s="69">
        <v>3</v>
      </c>
      <c r="R8" s="69">
        <f t="shared" si="0"/>
        <v>213.66666666666669</v>
      </c>
    </row>
    <row r="9" spans="1:18" x14ac:dyDescent="0.25">
      <c r="A9" s="69" t="s">
        <v>613</v>
      </c>
      <c r="B9" s="69">
        <v>8</v>
      </c>
      <c r="C9" s="69" t="s">
        <v>324</v>
      </c>
      <c r="D9" s="69" t="s">
        <v>320</v>
      </c>
      <c r="E9" s="69" t="s">
        <v>321</v>
      </c>
      <c r="F9" s="69">
        <v>-81.016564000000002</v>
      </c>
      <c r="G9" s="69">
        <v>35.178939</v>
      </c>
      <c r="H9" s="69" t="s">
        <v>501</v>
      </c>
      <c r="I9" s="69" t="s">
        <v>606</v>
      </c>
      <c r="J9" s="69" t="s">
        <v>318</v>
      </c>
      <c r="K9" s="69">
        <v>300</v>
      </c>
      <c r="L9" s="69" t="s">
        <v>326</v>
      </c>
      <c r="M9" s="69"/>
      <c r="N9" s="69">
        <v>1540</v>
      </c>
      <c r="O9" s="69" t="s">
        <v>319</v>
      </c>
      <c r="P9" s="69" t="s">
        <v>336</v>
      </c>
      <c r="Q9" s="69">
        <v>3</v>
      </c>
      <c r="R9" s="69">
        <f t="shared" si="0"/>
        <v>513.33333333333337</v>
      </c>
    </row>
    <row r="10" spans="1:18" x14ac:dyDescent="0.25">
      <c r="A10" s="69" t="s">
        <v>614</v>
      </c>
      <c r="B10" s="69">
        <v>9</v>
      </c>
      <c r="C10" s="69" t="s">
        <v>337</v>
      </c>
      <c r="D10" s="69" t="s">
        <v>320</v>
      </c>
      <c r="E10" s="69" t="s">
        <v>321</v>
      </c>
      <c r="F10" s="69">
        <v>-81.016564000000002</v>
      </c>
      <c r="G10" s="69">
        <v>35.178939</v>
      </c>
      <c r="H10" s="69" t="s">
        <v>501</v>
      </c>
      <c r="I10" s="69" t="s">
        <v>606</v>
      </c>
      <c r="J10" s="69" t="s">
        <v>328</v>
      </c>
      <c r="K10" s="69">
        <v>50</v>
      </c>
      <c r="L10" s="69" t="s">
        <v>329</v>
      </c>
      <c r="M10" s="69"/>
      <c r="N10" s="69">
        <v>55</v>
      </c>
      <c r="O10" s="69" t="s">
        <v>319</v>
      </c>
      <c r="P10" s="69" t="s">
        <v>336</v>
      </c>
      <c r="Q10" s="69">
        <v>2</v>
      </c>
      <c r="R10" s="69">
        <f t="shared" si="0"/>
        <v>110.00000000000001</v>
      </c>
    </row>
    <row r="11" spans="1:18" x14ac:dyDescent="0.25">
      <c r="A11" s="69" t="s">
        <v>614</v>
      </c>
      <c r="B11" s="69">
        <v>10</v>
      </c>
      <c r="C11" s="69" t="s">
        <v>337</v>
      </c>
      <c r="D11" s="69" t="s">
        <v>320</v>
      </c>
      <c r="E11" s="69" t="s">
        <v>321</v>
      </c>
      <c r="F11" s="69">
        <v>-81.016564000000002</v>
      </c>
      <c r="G11" s="69">
        <v>35.178939</v>
      </c>
      <c r="H11" s="69" t="s">
        <v>501</v>
      </c>
      <c r="I11" s="69" t="s">
        <v>606</v>
      </c>
      <c r="J11" s="69" t="s">
        <v>328</v>
      </c>
      <c r="K11" s="69">
        <v>50</v>
      </c>
      <c r="L11" s="69" t="s">
        <v>339</v>
      </c>
      <c r="M11" s="69"/>
      <c r="N11" s="69">
        <v>101</v>
      </c>
      <c r="O11" s="69" t="s">
        <v>334</v>
      </c>
      <c r="P11" s="69" t="s">
        <v>336</v>
      </c>
      <c r="Q11" s="69">
        <v>2</v>
      </c>
      <c r="R11" s="69">
        <f t="shared" si="0"/>
        <v>202</v>
      </c>
    </row>
    <row r="12" spans="1:18" x14ac:dyDescent="0.25">
      <c r="A12" s="69" t="s">
        <v>614</v>
      </c>
      <c r="B12" s="69">
        <v>11</v>
      </c>
      <c r="C12" s="69" t="s">
        <v>337</v>
      </c>
      <c r="D12" s="69" t="s">
        <v>320</v>
      </c>
      <c r="E12" s="69" t="s">
        <v>321</v>
      </c>
      <c r="F12" s="69">
        <v>-81.016564000000002</v>
      </c>
      <c r="G12" s="69">
        <v>35.178939</v>
      </c>
      <c r="H12" s="69" t="s">
        <v>501</v>
      </c>
      <c r="I12" s="69" t="s">
        <v>606</v>
      </c>
      <c r="J12" s="69" t="s">
        <v>332</v>
      </c>
      <c r="K12" s="69">
        <v>250</v>
      </c>
      <c r="L12" s="69" t="s">
        <v>333</v>
      </c>
      <c r="M12" s="69"/>
      <c r="N12" s="69">
        <v>750</v>
      </c>
      <c r="O12" s="69" t="s">
        <v>334</v>
      </c>
      <c r="P12" s="69" t="s">
        <v>335</v>
      </c>
      <c r="Q12" s="69">
        <v>1</v>
      </c>
      <c r="R12" s="69">
        <f t="shared" si="0"/>
        <v>300</v>
      </c>
    </row>
    <row r="13" spans="1:18" x14ac:dyDescent="0.25">
      <c r="A13" s="69" t="s">
        <v>615</v>
      </c>
      <c r="B13" s="69">
        <v>12</v>
      </c>
      <c r="C13" s="69" t="s">
        <v>327</v>
      </c>
      <c r="D13" s="69" t="s">
        <v>320</v>
      </c>
      <c r="E13" s="69" t="s">
        <v>321</v>
      </c>
      <c r="F13" s="69">
        <v>-81.019198000000003</v>
      </c>
      <c r="G13" s="69">
        <v>35.181722999999998</v>
      </c>
      <c r="H13" s="69" t="s">
        <v>502</v>
      </c>
      <c r="I13" s="69" t="s">
        <v>606</v>
      </c>
      <c r="J13" s="69" t="s">
        <v>330</v>
      </c>
      <c r="K13" s="69">
        <v>100</v>
      </c>
      <c r="L13" s="69" t="s">
        <v>331</v>
      </c>
      <c r="M13" s="69"/>
      <c r="N13" s="69">
        <v>160</v>
      </c>
      <c r="O13" s="69" t="s">
        <v>319</v>
      </c>
      <c r="P13" s="69" t="s">
        <v>336</v>
      </c>
      <c r="Q13" s="69">
        <v>3</v>
      </c>
      <c r="R13" s="69">
        <f t="shared" si="0"/>
        <v>160</v>
      </c>
    </row>
    <row r="14" spans="1:18" x14ac:dyDescent="0.25">
      <c r="A14" s="69" t="s">
        <v>615</v>
      </c>
      <c r="B14" s="69">
        <v>13</v>
      </c>
      <c r="C14" s="69" t="s">
        <v>327</v>
      </c>
      <c r="D14" s="69" t="s">
        <v>320</v>
      </c>
      <c r="E14" s="69" t="s">
        <v>321</v>
      </c>
      <c r="F14" s="69">
        <v>-81.019198000000003</v>
      </c>
      <c r="G14" s="69">
        <v>35.181722999999998</v>
      </c>
      <c r="H14" s="69" t="s">
        <v>502</v>
      </c>
      <c r="I14" s="69" t="s">
        <v>606</v>
      </c>
      <c r="J14" s="69" t="s">
        <v>328</v>
      </c>
      <c r="K14" s="69">
        <v>50</v>
      </c>
      <c r="L14" s="69" t="s">
        <v>343</v>
      </c>
      <c r="M14" s="69"/>
      <c r="N14" s="69">
        <v>326</v>
      </c>
      <c r="O14" s="69" t="s">
        <v>341</v>
      </c>
      <c r="P14" s="69" t="s">
        <v>336</v>
      </c>
      <c r="Q14" s="69">
        <v>3</v>
      </c>
      <c r="R14" s="69">
        <f t="shared" si="0"/>
        <v>652</v>
      </c>
    </row>
    <row r="15" spans="1:18" x14ac:dyDescent="0.25">
      <c r="A15" s="69" t="s">
        <v>615</v>
      </c>
      <c r="B15" s="69">
        <v>14</v>
      </c>
      <c r="C15" s="69" t="s">
        <v>327</v>
      </c>
      <c r="D15" s="69" t="s">
        <v>320</v>
      </c>
      <c r="E15" s="69" t="s">
        <v>321</v>
      </c>
      <c r="F15" s="69">
        <v>-81.019198000000003</v>
      </c>
      <c r="G15" s="69">
        <v>35.181722999999998</v>
      </c>
      <c r="H15" s="69" t="s">
        <v>502</v>
      </c>
      <c r="I15" s="69" t="s">
        <v>606</v>
      </c>
      <c r="J15" s="69" t="s">
        <v>330</v>
      </c>
      <c r="K15" s="69">
        <v>100</v>
      </c>
      <c r="L15" s="69" t="s">
        <v>331</v>
      </c>
      <c r="M15" s="69"/>
      <c r="N15" s="69">
        <v>460</v>
      </c>
      <c r="O15" s="69" t="s">
        <v>334</v>
      </c>
      <c r="P15" s="69" t="s">
        <v>336</v>
      </c>
      <c r="Q15" s="69">
        <v>3</v>
      </c>
      <c r="R15" s="69">
        <f t="shared" si="0"/>
        <v>459.99999999999994</v>
      </c>
    </row>
    <row r="16" spans="1:18" x14ac:dyDescent="0.25">
      <c r="A16" s="69" t="s">
        <v>615</v>
      </c>
      <c r="B16" s="69">
        <v>15</v>
      </c>
      <c r="C16" s="69" t="s">
        <v>327</v>
      </c>
      <c r="D16" s="69" t="s">
        <v>320</v>
      </c>
      <c r="E16" s="69" t="s">
        <v>321</v>
      </c>
      <c r="F16" s="69">
        <v>-81.019198000000003</v>
      </c>
      <c r="G16" s="69">
        <v>35.181722999999998</v>
      </c>
      <c r="H16" s="69" t="s">
        <v>502</v>
      </c>
      <c r="I16" s="69" t="s">
        <v>606</v>
      </c>
      <c r="J16" s="69" t="s">
        <v>330</v>
      </c>
      <c r="K16" s="69">
        <v>100</v>
      </c>
      <c r="L16" s="69" t="s">
        <v>331</v>
      </c>
      <c r="M16" s="69"/>
      <c r="N16" s="69">
        <v>544</v>
      </c>
      <c r="O16" s="69" t="s">
        <v>341</v>
      </c>
      <c r="P16" s="69" t="s">
        <v>336</v>
      </c>
      <c r="Q16" s="69">
        <v>3</v>
      </c>
      <c r="R16" s="69">
        <f t="shared" si="0"/>
        <v>544</v>
      </c>
    </row>
    <row r="17" spans="1:18" x14ac:dyDescent="0.25">
      <c r="A17" s="69" t="s">
        <v>615</v>
      </c>
      <c r="B17" s="69">
        <v>16</v>
      </c>
      <c r="C17" s="69" t="s">
        <v>327</v>
      </c>
      <c r="D17" s="69" t="s">
        <v>320</v>
      </c>
      <c r="E17" s="69" t="s">
        <v>321</v>
      </c>
      <c r="F17" s="69">
        <v>-81.019198000000003</v>
      </c>
      <c r="G17" s="69">
        <v>35.181722999999998</v>
      </c>
      <c r="H17" s="69" t="s">
        <v>502</v>
      </c>
      <c r="I17" s="69" t="s">
        <v>606</v>
      </c>
      <c r="J17" s="69" t="s">
        <v>328</v>
      </c>
      <c r="K17" s="69">
        <v>50</v>
      </c>
      <c r="L17" s="69" t="s">
        <v>339</v>
      </c>
      <c r="M17" s="69"/>
      <c r="N17" s="69">
        <v>601</v>
      </c>
      <c r="O17" s="69" t="s">
        <v>334</v>
      </c>
      <c r="P17" s="69" t="s">
        <v>336</v>
      </c>
      <c r="Q17" s="69">
        <v>3</v>
      </c>
      <c r="R17" s="69">
        <f t="shared" si="0"/>
        <v>1202</v>
      </c>
    </row>
    <row r="18" spans="1:18" x14ac:dyDescent="0.25">
      <c r="A18" s="69" t="s">
        <v>615</v>
      </c>
      <c r="B18" s="69">
        <v>17</v>
      </c>
      <c r="C18" s="69" t="s">
        <v>327</v>
      </c>
      <c r="D18" s="69" t="s">
        <v>320</v>
      </c>
      <c r="E18" s="69" t="s">
        <v>321</v>
      </c>
      <c r="F18" s="69">
        <v>-81.019198000000003</v>
      </c>
      <c r="G18" s="69">
        <v>35.181722999999998</v>
      </c>
      <c r="H18" s="69" t="s">
        <v>502</v>
      </c>
      <c r="I18" s="69" t="s">
        <v>606</v>
      </c>
      <c r="J18" s="69" t="s">
        <v>318</v>
      </c>
      <c r="K18" s="69">
        <v>300</v>
      </c>
      <c r="L18" s="69" t="s">
        <v>340</v>
      </c>
      <c r="M18" s="69"/>
      <c r="N18" s="69">
        <v>659</v>
      </c>
      <c r="O18" s="69" t="s">
        <v>341</v>
      </c>
      <c r="P18" s="69" t="s">
        <v>336</v>
      </c>
      <c r="Q18" s="69">
        <v>3</v>
      </c>
      <c r="R18" s="69">
        <f t="shared" si="0"/>
        <v>219.66666666666669</v>
      </c>
    </row>
    <row r="19" spans="1:18" x14ac:dyDescent="0.25">
      <c r="A19" s="69" t="s">
        <v>615</v>
      </c>
      <c r="B19" s="69">
        <v>18</v>
      </c>
      <c r="C19" s="69" t="s">
        <v>327</v>
      </c>
      <c r="D19" s="69" t="s">
        <v>320</v>
      </c>
      <c r="E19" s="69" t="s">
        <v>321</v>
      </c>
      <c r="F19" s="69">
        <v>-81.019198000000003</v>
      </c>
      <c r="G19" s="69">
        <v>35.181722999999998</v>
      </c>
      <c r="H19" s="69" t="s">
        <v>502</v>
      </c>
      <c r="I19" s="69" t="s">
        <v>606</v>
      </c>
      <c r="J19" s="69" t="s">
        <v>328</v>
      </c>
      <c r="K19" s="69">
        <v>50</v>
      </c>
      <c r="L19" s="69" t="s">
        <v>329</v>
      </c>
      <c r="M19" s="69"/>
      <c r="N19" s="69">
        <v>945</v>
      </c>
      <c r="O19" s="69" t="s">
        <v>319</v>
      </c>
      <c r="P19" s="69" t="s">
        <v>336</v>
      </c>
      <c r="Q19" s="69">
        <v>3</v>
      </c>
      <c r="R19" s="69">
        <f t="shared" si="0"/>
        <v>1889.9999999999998</v>
      </c>
    </row>
    <row r="20" spans="1:18" x14ac:dyDescent="0.25">
      <c r="A20" s="69" t="s">
        <v>615</v>
      </c>
      <c r="B20" s="69">
        <v>19</v>
      </c>
      <c r="C20" s="69" t="s">
        <v>327</v>
      </c>
      <c r="D20" s="69" t="s">
        <v>320</v>
      </c>
      <c r="E20" s="69" t="s">
        <v>321</v>
      </c>
      <c r="F20" s="69">
        <v>-81.019198000000003</v>
      </c>
      <c r="G20" s="69">
        <v>35.181722999999998</v>
      </c>
      <c r="H20" s="69" t="s">
        <v>502</v>
      </c>
      <c r="I20" s="69" t="s">
        <v>606</v>
      </c>
      <c r="J20" s="69" t="s">
        <v>318</v>
      </c>
      <c r="K20" s="69">
        <v>300</v>
      </c>
      <c r="L20" s="69" t="s">
        <v>338</v>
      </c>
      <c r="M20" s="69"/>
      <c r="N20" s="69">
        <v>2780</v>
      </c>
      <c r="O20" s="69" t="s">
        <v>334</v>
      </c>
      <c r="P20" s="69" t="s">
        <v>335</v>
      </c>
      <c r="Q20" s="69">
        <v>3</v>
      </c>
      <c r="R20" s="69">
        <f t="shared" si="0"/>
        <v>926.66666666666674</v>
      </c>
    </row>
    <row r="21" spans="1:18" x14ac:dyDescent="0.25">
      <c r="A21" s="69" t="s">
        <v>615</v>
      </c>
      <c r="B21" s="69">
        <v>20</v>
      </c>
      <c r="C21" s="69" t="s">
        <v>327</v>
      </c>
      <c r="D21" s="69" t="s">
        <v>320</v>
      </c>
      <c r="E21" s="69" t="s">
        <v>321</v>
      </c>
      <c r="F21" s="69">
        <v>-81.019198000000003</v>
      </c>
      <c r="G21" s="69">
        <v>35.181722999999998</v>
      </c>
      <c r="H21" s="69" t="s">
        <v>502</v>
      </c>
      <c r="I21" s="69" t="s">
        <v>606</v>
      </c>
      <c r="J21" s="69" t="s">
        <v>318</v>
      </c>
      <c r="K21" s="69">
        <v>300</v>
      </c>
      <c r="L21" s="69" t="s">
        <v>326</v>
      </c>
      <c r="M21" s="69"/>
      <c r="N21" s="69">
        <v>8350</v>
      </c>
      <c r="O21" s="69" t="s">
        <v>319</v>
      </c>
      <c r="P21" s="69" t="s">
        <v>336</v>
      </c>
      <c r="Q21" s="69">
        <v>3</v>
      </c>
      <c r="R21" s="69">
        <f t="shared" si="0"/>
        <v>2783.333333333333</v>
      </c>
    </row>
    <row r="22" spans="1:18" x14ac:dyDescent="0.25">
      <c r="A22" s="69" t="s">
        <v>616</v>
      </c>
      <c r="B22" s="69">
        <v>21</v>
      </c>
      <c r="C22" s="69" t="s">
        <v>590</v>
      </c>
      <c r="D22" s="69" t="s">
        <v>320</v>
      </c>
      <c r="E22" s="69" t="s">
        <v>321</v>
      </c>
      <c r="F22" s="69">
        <v>-81.018865000000005</v>
      </c>
      <c r="G22" s="69">
        <v>35.187145999999998</v>
      </c>
      <c r="H22" s="69" t="s">
        <v>503</v>
      </c>
      <c r="I22" s="69" t="s">
        <v>607</v>
      </c>
      <c r="J22" s="69" t="s">
        <v>318</v>
      </c>
      <c r="K22" s="69">
        <v>300</v>
      </c>
      <c r="L22" s="69" t="s">
        <v>340</v>
      </c>
      <c r="M22" s="69"/>
      <c r="N22" s="69">
        <v>381</v>
      </c>
      <c r="O22" s="69" t="s">
        <v>341</v>
      </c>
      <c r="P22" s="69" t="s">
        <v>336</v>
      </c>
      <c r="Q22" s="69">
        <v>1</v>
      </c>
      <c r="R22" s="69">
        <f t="shared" si="0"/>
        <v>127</v>
      </c>
    </row>
    <row r="23" spans="1:18" x14ac:dyDescent="0.25">
      <c r="A23" s="69" t="s">
        <v>617</v>
      </c>
      <c r="B23" s="69">
        <v>22</v>
      </c>
      <c r="C23" s="69" t="s">
        <v>505</v>
      </c>
      <c r="D23" s="69" t="s">
        <v>320</v>
      </c>
      <c r="E23" s="69" t="s">
        <v>321</v>
      </c>
      <c r="F23" s="69">
        <v>-81.019058000000001</v>
      </c>
      <c r="G23" s="69">
        <v>35.177695</v>
      </c>
      <c r="H23" s="69" t="s">
        <v>504</v>
      </c>
      <c r="I23" s="69" t="s">
        <v>606</v>
      </c>
      <c r="J23" s="69" t="s">
        <v>328</v>
      </c>
      <c r="K23" s="69">
        <v>50</v>
      </c>
      <c r="L23" s="69" t="s">
        <v>343</v>
      </c>
      <c r="M23" s="69"/>
      <c r="N23" s="69">
        <v>64</v>
      </c>
      <c r="O23" s="69" t="s">
        <v>341</v>
      </c>
      <c r="P23" s="69" t="s">
        <v>336</v>
      </c>
      <c r="Q23" s="69">
        <v>1</v>
      </c>
      <c r="R23" s="69">
        <f t="shared" si="0"/>
        <v>128</v>
      </c>
    </row>
    <row r="24" spans="1:18" x14ac:dyDescent="0.25">
      <c r="A24" s="69" t="s">
        <v>659</v>
      </c>
      <c r="B24" s="69">
        <v>23</v>
      </c>
      <c r="C24" s="69" t="s">
        <v>596</v>
      </c>
      <c r="D24" s="69" t="s">
        <v>287</v>
      </c>
      <c r="E24" s="69" t="s">
        <v>288</v>
      </c>
      <c r="F24" s="69">
        <v>-82.538826999999998</v>
      </c>
      <c r="G24" s="69">
        <v>35.466087999999999</v>
      </c>
      <c r="H24" s="69" t="s">
        <v>417</v>
      </c>
      <c r="I24" s="69" t="s">
        <v>607</v>
      </c>
      <c r="J24" s="69" t="s">
        <v>352</v>
      </c>
      <c r="K24" s="69">
        <v>10</v>
      </c>
      <c r="L24" s="69" t="s">
        <v>73</v>
      </c>
      <c r="M24" s="69" t="s">
        <v>293</v>
      </c>
      <c r="N24" s="69">
        <v>81.5</v>
      </c>
      <c r="O24" s="69" t="s">
        <v>79</v>
      </c>
      <c r="P24" s="69" t="s">
        <v>336</v>
      </c>
      <c r="Q24" s="69">
        <v>1</v>
      </c>
      <c r="R24" s="69">
        <f t="shared" si="0"/>
        <v>815</v>
      </c>
    </row>
    <row r="25" spans="1:18" x14ac:dyDescent="0.25">
      <c r="A25" s="69" t="s">
        <v>659</v>
      </c>
      <c r="B25" s="69">
        <v>24</v>
      </c>
      <c r="C25" s="69" t="s">
        <v>596</v>
      </c>
      <c r="D25" s="69" t="s">
        <v>287</v>
      </c>
      <c r="E25" s="69" t="s">
        <v>288</v>
      </c>
      <c r="F25" s="69">
        <v>-82.538826999999998</v>
      </c>
      <c r="G25" s="69">
        <v>35.466087999999999</v>
      </c>
      <c r="H25" s="69" t="s">
        <v>417</v>
      </c>
      <c r="I25" s="69" t="s">
        <v>607</v>
      </c>
      <c r="J25" s="69" t="s">
        <v>318</v>
      </c>
      <c r="K25" s="69">
        <v>300</v>
      </c>
      <c r="L25" s="69" t="s">
        <v>294</v>
      </c>
      <c r="M25" s="69" t="s">
        <v>295</v>
      </c>
      <c r="N25" s="69">
        <v>589</v>
      </c>
      <c r="O25" s="69" t="s">
        <v>72</v>
      </c>
      <c r="P25" s="69" t="s">
        <v>336</v>
      </c>
      <c r="Q25" s="69">
        <v>2</v>
      </c>
      <c r="R25" s="69">
        <f t="shared" si="0"/>
        <v>196.33333333333334</v>
      </c>
    </row>
    <row r="26" spans="1:18" x14ac:dyDescent="0.25">
      <c r="A26" s="69" t="s">
        <v>659</v>
      </c>
      <c r="B26" s="69">
        <v>25</v>
      </c>
      <c r="C26" s="69" t="s">
        <v>596</v>
      </c>
      <c r="D26" s="69" t="s">
        <v>287</v>
      </c>
      <c r="E26" s="69" t="s">
        <v>288</v>
      </c>
      <c r="F26" s="69">
        <v>-82.538826999999998</v>
      </c>
      <c r="G26" s="69">
        <v>35.466087999999999</v>
      </c>
      <c r="H26" s="69" t="s">
        <v>417</v>
      </c>
      <c r="I26" s="69" t="s">
        <v>607</v>
      </c>
      <c r="J26" s="69" t="s">
        <v>318</v>
      </c>
      <c r="K26" s="69">
        <v>300</v>
      </c>
      <c r="L26" s="69" t="s">
        <v>97</v>
      </c>
      <c r="M26" s="69" t="s">
        <v>98</v>
      </c>
      <c r="N26" s="69">
        <v>1160</v>
      </c>
      <c r="O26" s="69" t="s">
        <v>83</v>
      </c>
      <c r="P26" s="69" t="s">
        <v>336</v>
      </c>
      <c r="Q26" s="69">
        <v>2</v>
      </c>
      <c r="R26" s="69">
        <f t="shared" si="0"/>
        <v>386.66666666666669</v>
      </c>
    </row>
    <row r="27" spans="1:18" x14ac:dyDescent="0.25">
      <c r="A27" s="69" t="s">
        <v>659</v>
      </c>
      <c r="B27" s="69">
        <v>26</v>
      </c>
      <c r="C27" s="69" t="s">
        <v>596</v>
      </c>
      <c r="D27" s="69" t="s">
        <v>287</v>
      </c>
      <c r="E27" s="69" t="s">
        <v>288</v>
      </c>
      <c r="F27" s="69">
        <v>-82.538826999999998</v>
      </c>
      <c r="G27" s="69">
        <v>35.466087999999999</v>
      </c>
      <c r="H27" s="69" t="s">
        <v>417</v>
      </c>
      <c r="I27" s="69" t="s">
        <v>607</v>
      </c>
      <c r="J27" s="69" t="s">
        <v>318</v>
      </c>
      <c r="K27" s="69">
        <v>300</v>
      </c>
      <c r="L27" s="69" t="s">
        <v>75</v>
      </c>
      <c r="M27" s="69" t="s">
        <v>76</v>
      </c>
      <c r="N27" s="69">
        <v>1330</v>
      </c>
      <c r="O27" s="69" t="s">
        <v>79</v>
      </c>
      <c r="P27" s="69" t="s">
        <v>336</v>
      </c>
      <c r="Q27" s="69">
        <v>3</v>
      </c>
      <c r="R27" s="69">
        <f t="shared" si="0"/>
        <v>443.33333333333337</v>
      </c>
    </row>
    <row r="28" spans="1:18" x14ac:dyDescent="0.25">
      <c r="A28" s="69" t="s">
        <v>660</v>
      </c>
      <c r="B28" s="69">
        <v>27</v>
      </c>
      <c r="C28" s="69" t="s">
        <v>597</v>
      </c>
      <c r="D28" s="69" t="s">
        <v>287</v>
      </c>
      <c r="E28" s="69" t="s">
        <v>288</v>
      </c>
      <c r="F28" s="69">
        <v>-82.540706999999998</v>
      </c>
      <c r="G28" s="69">
        <v>35.464396999999998</v>
      </c>
      <c r="H28" s="69" t="s">
        <v>418</v>
      </c>
      <c r="I28" s="69" t="s">
        <v>607</v>
      </c>
      <c r="J28" s="69" t="s">
        <v>318</v>
      </c>
      <c r="K28" s="69">
        <v>300</v>
      </c>
      <c r="L28" s="69" t="s">
        <v>97</v>
      </c>
      <c r="M28" s="69" t="s">
        <v>98</v>
      </c>
      <c r="N28" s="69">
        <v>705</v>
      </c>
      <c r="O28" s="69" t="s">
        <v>83</v>
      </c>
      <c r="P28" s="69" t="s">
        <v>336</v>
      </c>
      <c r="Q28" s="69">
        <v>1</v>
      </c>
      <c r="R28" s="69">
        <f t="shared" si="0"/>
        <v>235</v>
      </c>
    </row>
    <row r="29" spans="1:18" x14ac:dyDescent="0.25">
      <c r="A29" s="69" t="s">
        <v>660</v>
      </c>
      <c r="B29" s="69">
        <v>28</v>
      </c>
      <c r="C29" s="69" t="s">
        <v>597</v>
      </c>
      <c r="D29" s="69" t="s">
        <v>287</v>
      </c>
      <c r="E29" s="69" t="s">
        <v>288</v>
      </c>
      <c r="F29" s="69">
        <v>-82.540706999999998</v>
      </c>
      <c r="G29" s="69">
        <v>35.464396999999998</v>
      </c>
      <c r="H29" s="69" t="s">
        <v>418</v>
      </c>
      <c r="I29" s="69" t="s">
        <v>607</v>
      </c>
      <c r="J29" s="69" t="s">
        <v>328</v>
      </c>
      <c r="K29" s="69">
        <v>50</v>
      </c>
      <c r="L29" s="69" t="s">
        <v>102</v>
      </c>
      <c r="M29" s="69" t="s">
        <v>103</v>
      </c>
      <c r="N29" s="69">
        <v>2570</v>
      </c>
      <c r="O29" s="69" t="s">
        <v>83</v>
      </c>
      <c r="P29" s="69" t="s">
        <v>336</v>
      </c>
      <c r="Q29" s="69">
        <v>2</v>
      </c>
      <c r="R29" s="69">
        <f t="shared" si="0"/>
        <v>5140</v>
      </c>
    </row>
    <row r="30" spans="1:18" x14ac:dyDescent="0.25">
      <c r="A30" s="69" t="s">
        <v>660</v>
      </c>
      <c r="B30" s="69">
        <v>29</v>
      </c>
      <c r="C30" s="69" t="s">
        <v>597</v>
      </c>
      <c r="D30" s="69" t="s">
        <v>287</v>
      </c>
      <c r="E30" s="69" t="s">
        <v>288</v>
      </c>
      <c r="F30" s="69">
        <v>-82.540706999999998</v>
      </c>
      <c r="G30" s="69">
        <v>35.464396999999998</v>
      </c>
      <c r="H30" s="69" t="s">
        <v>418</v>
      </c>
      <c r="I30" s="69" t="s">
        <v>607</v>
      </c>
      <c r="J30" s="69" t="s">
        <v>328</v>
      </c>
      <c r="K30" s="69">
        <v>50</v>
      </c>
      <c r="L30" s="69" t="s">
        <v>77</v>
      </c>
      <c r="M30" s="69" t="s">
        <v>78</v>
      </c>
      <c r="N30" s="69">
        <v>2580</v>
      </c>
      <c r="O30" s="69" t="s">
        <v>79</v>
      </c>
      <c r="P30" s="69" t="s">
        <v>336</v>
      </c>
      <c r="Q30" s="69">
        <v>3</v>
      </c>
      <c r="R30" s="69">
        <f t="shared" si="0"/>
        <v>5160</v>
      </c>
    </row>
    <row r="31" spans="1:18" x14ac:dyDescent="0.25">
      <c r="A31" s="69" t="s">
        <v>660</v>
      </c>
      <c r="B31" s="69">
        <v>30</v>
      </c>
      <c r="C31" s="69" t="s">
        <v>597</v>
      </c>
      <c r="D31" s="69" t="s">
        <v>287</v>
      </c>
      <c r="E31" s="69" t="s">
        <v>288</v>
      </c>
      <c r="F31" s="69">
        <v>-82.540706999999998</v>
      </c>
      <c r="G31" s="69">
        <v>35.464396999999998</v>
      </c>
      <c r="H31" s="69" t="s">
        <v>418</v>
      </c>
      <c r="I31" s="69" t="s">
        <v>607</v>
      </c>
      <c r="J31" s="69" t="s">
        <v>328</v>
      </c>
      <c r="K31" s="69">
        <v>50</v>
      </c>
      <c r="L31" s="69" t="s">
        <v>298</v>
      </c>
      <c r="M31" s="69" t="s">
        <v>299</v>
      </c>
      <c r="N31" s="69">
        <v>2630</v>
      </c>
      <c r="O31" s="69" t="s">
        <v>72</v>
      </c>
      <c r="P31" s="69" t="s">
        <v>336</v>
      </c>
      <c r="Q31" s="69">
        <v>2</v>
      </c>
      <c r="R31" s="69">
        <f t="shared" si="0"/>
        <v>5260</v>
      </c>
    </row>
    <row r="32" spans="1:18" x14ac:dyDescent="0.25">
      <c r="A32" s="69" t="s">
        <v>661</v>
      </c>
      <c r="B32" s="69">
        <v>31</v>
      </c>
      <c r="C32" s="69" t="s">
        <v>296</v>
      </c>
      <c r="D32" s="69" t="s">
        <v>287</v>
      </c>
      <c r="E32" s="69" t="s">
        <v>288</v>
      </c>
      <c r="F32" s="69">
        <v>-82.543373000000003</v>
      </c>
      <c r="G32" s="69">
        <v>35.463737000000002</v>
      </c>
      <c r="H32" s="69" t="s">
        <v>419</v>
      </c>
      <c r="I32" s="69" t="s">
        <v>606</v>
      </c>
      <c r="J32" s="69" t="s">
        <v>89</v>
      </c>
      <c r="K32" s="69">
        <v>0.2</v>
      </c>
      <c r="L32" s="69" t="s">
        <v>90</v>
      </c>
      <c r="M32" s="69" t="s">
        <v>104</v>
      </c>
      <c r="N32" s="69">
        <v>0.31</v>
      </c>
      <c r="O32" s="69" t="s">
        <v>83</v>
      </c>
      <c r="P32" s="69" t="s">
        <v>336</v>
      </c>
      <c r="Q32" s="69">
        <v>2</v>
      </c>
      <c r="R32" s="69">
        <f t="shared" si="0"/>
        <v>154.99999999999997</v>
      </c>
    </row>
    <row r="33" spans="1:18" x14ac:dyDescent="0.25">
      <c r="A33" s="69" t="s">
        <v>661</v>
      </c>
      <c r="B33" s="69">
        <v>32</v>
      </c>
      <c r="C33" s="69" t="s">
        <v>296</v>
      </c>
      <c r="D33" s="69" t="s">
        <v>287</v>
      </c>
      <c r="E33" s="69" t="s">
        <v>288</v>
      </c>
      <c r="F33" s="69">
        <v>-82.543373000000003</v>
      </c>
      <c r="G33" s="69">
        <v>35.463737000000002</v>
      </c>
      <c r="H33" s="69" t="s">
        <v>419</v>
      </c>
      <c r="I33" s="69" t="s">
        <v>606</v>
      </c>
      <c r="J33" s="69" t="s">
        <v>89</v>
      </c>
      <c r="K33" s="69">
        <v>0.2</v>
      </c>
      <c r="L33" s="69" t="s">
        <v>90</v>
      </c>
      <c r="M33" s="69" t="s">
        <v>91</v>
      </c>
      <c r="N33" s="69">
        <v>0.41</v>
      </c>
      <c r="O33" s="69" t="s">
        <v>72</v>
      </c>
      <c r="P33" s="69" t="s">
        <v>336</v>
      </c>
      <c r="Q33" s="69">
        <v>2</v>
      </c>
      <c r="R33" s="69">
        <f t="shared" si="0"/>
        <v>204.99999999999997</v>
      </c>
    </row>
    <row r="34" spans="1:18" x14ac:dyDescent="0.25">
      <c r="A34" s="69" t="s">
        <v>661</v>
      </c>
      <c r="B34" s="69">
        <v>33</v>
      </c>
      <c r="C34" s="69" t="s">
        <v>296</v>
      </c>
      <c r="D34" s="69" t="s">
        <v>287</v>
      </c>
      <c r="E34" s="69" t="s">
        <v>288</v>
      </c>
      <c r="F34" s="69">
        <v>-82.543373000000003</v>
      </c>
      <c r="G34" s="69">
        <v>35.463737000000002</v>
      </c>
      <c r="H34" s="69" t="s">
        <v>419</v>
      </c>
      <c r="I34" s="69" t="s">
        <v>606</v>
      </c>
      <c r="J34" s="69" t="s">
        <v>328</v>
      </c>
      <c r="K34" s="69">
        <v>50</v>
      </c>
      <c r="L34" s="69" t="s">
        <v>298</v>
      </c>
      <c r="M34" s="69" t="s">
        <v>299</v>
      </c>
      <c r="N34" s="69">
        <v>142</v>
      </c>
      <c r="O34" s="69" t="s">
        <v>72</v>
      </c>
      <c r="P34" s="69" t="s">
        <v>336</v>
      </c>
      <c r="Q34" s="69">
        <v>2</v>
      </c>
      <c r="R34" s="69">
        <f t="shared" si="0"/>
        <v>284</v>
      </c>
    </row>
    <row r="35" spans="1:18" x14ac:dyDescent="0.25">
      <c r="A35" s="69" t="s">
        <v>661</v>
      </c>
      <c r="B35" s="69">
        <v>34</v>
      </c>
      <c r="C35" s="69" t="s">
        <v>296</v>
      </c>
      <c r="D35" s="69" t="s">
        <v>287</v>
      </c>
      <c r="E35" s="69" t="s">
        <v>288</v>
      </c>
      <c r="F35" s="69">
        <v>-82.543373000000003</v>
      </c>
      <c r="G35" s="69">
        <v>35.463737000000002</v>
      </c>
      <c r="H35" s="69" t="s">
        <v>419</v>
      </c>
      <c r="I35" s="69" t="s">
        <v>606</v>
      </c>
      <c r="J35" s="69" t="s">
        <v>328</v>
      </c>
      <c r="K35" s="69">
        <v>50</v>
      </c>
      <c r="L35" s="69" t="s">
        <v>77</v>
      </c>
      <c r="M35" s="69" t="s">
        <v>78</v>
      </c>
      <c r="N35" s="69">
        <v>146</v>
      </c>
      <c r="O35" s="69" t="s">
        <v>79</v>
      </c>
      <c r="P35" s="69" t="s">
        <v>336</v>
      </c>
      <c r="Q35" s="69">
        <v>3</v>
      </c>
      <c r="R35" s="69">
        <f t="shared" si="0"/>
        <v>292</v>
      </c>
    </row>
    <row r="36" spans="1:18" x14ac:dyDescent="0.25">
      <c r="A36" s="69" t="s">
        <v>661</v>
      </c>
      <c r="B36" s="69">
        <v>35</v>
      </c>
      <c r="C36" s="69" t="s">
        <v>296</v>
      </c>
      <c r="D36" s="69" t="s">
        <v>287</v>
      </c>
      <c r="E36" s="69" t="s">
        <v>288</v>
      </c>
      <c r="F36" s="69">
        <v>-82.543373000000003</v>
      </c>
      <c r="G36" s="69">
        <v>35.463737000000002</v>
      </c>
      <c r="H36" s="69" t="s">
        <v>419</v>
      </c>
      <c r="I36" s="69" t="s">
        <v>606</v>
      </c>
      <c r="J36" s="69" t="s">
        <v>328</v>
      </c>
      <c r="K36" s="69">
        <v>50</v>
      </c>
      <c r="L36" s="69" t="s">
        <v>102</v>
      </c>
      <c r="M36" s="69" t="s">
        <v>103</v>
      </c>
      <c r="N36" s="69">
        <v>159</v>
      </c>
      <c r="O36" s="69" t="s">
        <v>83</v>
      </c>
      <c r="P36" s="69" t="s">
        <v>336</v>
      </c>
      <c r="Q36" s="69">
        <v>2</v>
      </c>
      <c r="R36" s="69">
        <f t="shared" si="0"/>
        <v>318</v>
      </c>
    </row>
    <row r="37" spans="1:18" x14ac:dyDescent="0.25">
      <c r="A37" s="69" t="s">
        <v>661</v>
      </c>
      <c r="B37" s="69">
        <v>36</v>
      </c>
      <c r="C37" s="69" t="s">
        <v>296</v>
      </c>
      <c r="D37" s="69" t="s">
        <v>287</v>
      </c>
      <c r="E37" s="69" t="s">
        <v>288</v>
      </c>
      <c r="F37" s="69">
        <v>-82.543373000000003</v>
      </c>
      <c r="G37" s="69">
        <v>35.463737000000002</v>
      </c>
      <c r="H37" s="69" t="s">
        <v>419</v>
      </c>
      <c r="I37" s="69" t="s">
        <v>606</v>
      </c>
      <c r="J37" s="69" t="s">
        <v>318</v>
      </c>
      <c r="K37" s="69">
        <v>300</v>
      </c>
      <c r="L37" s="69" t="s">
        <v>75</v>
      </c>
      <c r="M37" s="69" t="s">
        <v>76</v>
      </c>
      <c r="N37" s="69">
        <v>879</v>
      </c>
      <c r="O37" s="69" t="s">
        <v>79</v>
      </c>
      <c r="P37" s="69" t="s">
        <v>336</v>
      </c>
      <c r="Q37" s="69">
        <v>3</v>
      </c>
      <c r="R37" s="69">
        <f t="shared" si="0"/>
        <v>293</v>
      </c>
    </row>
    <row r="38" spans="1:18" x14ac:dyDescent="0.25">
      <c r="A38" s="69" t="s">
        <v>661</v>
      </c>
      <c r="B38" s="69">
        <v>37</v>
      </c>
      <c r="C38" s="69" t="s">
        <v>296</v>
      </c>
      <c r="D38" s="69" t="s">
        <v>287</v>
      </c>
      <c r="E38" s="69" t="s">
        <v>288</v>
      </c>
      <c r="F38" s="69">
        <v>-82.543373000000003</v>
      </c>
      <c r="G38" s="69">
        <v>35.463737000000002</v>
      </c>
      <c r="H38" s="69" t="s">
        <v>419</v>
      </c>
      <c r="I38" s="69" t="s">
        <v>606</v>
      </c>
      <c r="J38" s="69" t="s">
        <v>318</v>
      </c>
      <c r="K38" s="69">
        <v>300</v>
      </c>
      <c r="L38" s="69" t="s">
        <v>294</v>
      </c>
      <c r="M38" s="69" t="s">
        <v>295</v>
      </c>
      <c r="N38" s="69">
        <v>1260</v>
      </c>
      <c r="O38" s="69" t="s">
        <v>72</v>
      </c>
      <c r="P38" s="69" t="s">
        <v>336</v>
      </c>
      <c r="Q38" s="69">
        <v>2</v>
      </c>
      <c r="R38" s="69">
        <f t="shared" si="0"/>
        <v>420</v>
      </c>
    </row>
    <row r="39" spans="1:18" x14ac:dyDescent="0.25">
      <c r="A39" s="69" t="s">
        <v>661</v>
      </c>
      <c r="B39" s="69">
        <v>38</v>
      </c>
      <c r="C39" s="69" t="s">
        <v>296</v>
      </c>
      <c r="D39" s="69" t="s">
        <v>287</v>
      </c>
      <c r="E39" s="69" t="s">
        <v>288</v>
      </c>
      <c r="F39" s="69">
        <v>-82.543373000000003</v>
      </c>
      <c r="G39" s="69">
        <v>35.463737000000002</v>
      </c>
      <c r="H39" s="69" t="s">
        <v>419</v>
      </c>
      <c r="I39" s="69" t="s">
        <v>606</v>
      </c>
      <c r="J39" s="69" t="s">
        <v>318</v>
      </c>
      <c r="K39" s="69">
        <v>300</v>
      </c>
      <c r="L39" s="69" t="s">
        <v>97</v>
      </c>
      <c r="M39" s="69" t="s">
        <v>98</v>
      </c>
      <c r="N39" s="69">
        <v>3490</v>
      </c>
      <c r="O39" s="69" t="s">
        <v>83</v>
      </c>
      <c r="P39" s="69" t="s">
        <v>336</v>
      </c>
      <c r="Q39" s="69">
        <v>2</v>
      </c>
      <c r="R39" s="69">
        <f t="shared" si="0"/>
        <v>1163.3333333333333</v>
      </c>
    </row>
    <row r="40" spans="1:18" x14ac:dyDescent="0.25">
      <c r="A40" s="69" t="s">
        <v>662</v>
      </c>
      <c r="B40" s="69">
        <v>39</v>
      </c>
      <c r="C40" s="69" t="s">
        <v>302</v>
      </c>
      <c r="D40" s="69" t="s">
        <v>287</v>
      </c>
      <c r="E40" s="69" t="s">
        <v>288</v>
      </c>
      <c r="F40" s="69">
        <v>-82.545295999999993</v>
      </c>
      <c r="G40" s="69">
        <v>35.462778</v>
      </c>
      <c r="H40" s="69" t="s">
        <v>420</v>
      </c>
      <c r="I40" s="69" t="s">
        <v>606</v>
      </c>
      <c r="J40" s="69" t="s">
        <v>328</v>
      </c>
      <c r="K40" s="69">
        <v>50</v>
      </c>
      <c r="L40" s="69" t="s">
        <v>102</v>
      </c>
      <c r="M40" s="69" t="s">
        <v>103</v>
      </c>
      <c r="N40" s="69">
        <v>368</v>
      </c>
      <c r="O40" s="69" t="s">
        <v>83</v>
      </c>
      <c r="P40" s="69" t="s">
        <v>336</v>
      </c>
      <c r="Q40" s="69">
        <v>2</v>
      </c>
      <c r="R40" s="69">
        <f t="shared" si="0"/>
        <v>736</v>
      </c>
    </row>
    <row r="41" spans="1:18" x14ac:dyDescent="0.25">
      <c r="A41" s="69" t="s">
        <v>662</v>
      </c>
      <c r="B41" s="69">
        <v>40</v>
      </c>
      <c r="C41" s="69" t="s">
        <v>302</v>
      </c>
      <c r="D41" s="69" t="s">
        <v>287</v>
      </c>
      <c r="E41" s="69" t="s">
        <v>288</v>
      </c>
      <c r="F41" s="69">
        <v>-82.545295999999993</v>
      </c>
      <c r="G41" s="69">
        <v>35.462778</v>
      </c>
      <c r="H41" s="69" t="s">
        <v>420</v>
      </c>
      <c r="I41" s="69" t="s">
        <v>606</v>
      </c>
      <c r="J41" s="69" t="s">
        <v>328</v>
      </c>
      <c r="K41" s="69">
        <v>50</v>
      </c>
      <c r="L41" s="69" t="s">
        <v>298</v>
      </c>
      <c r="M41" s="69" t="s">
        <v>299</v>
      </c>
      <c r="N41" s="69">
        <v>381</v>
      </c>
      <c r="O41" s="69" t="s">
        <v>72</v>
      </c>
      <c r="P41" s="69" t="s">
        <v>336</v>
      </c>
      <c r="Q41" s="69">
        <v>2</v>
      </c>
      <c r="R41" s="69">
        <f t="shared" si="0"/>
        <v>762</v>
      </c>
    </row>
    <row r="42" spans="1:18" x14ac:dyDescent="0.25">
      <c r="A42" s="69" t="s">
        <v>662</v>
      </c>
      <c r="B42" s="69">
        <v>41</v>
      </c>
      <c r="C42" s="69" t="s">
        <v>302</v>
      </c>
      <c r="D42" s="69" t="s">
        <v>287</v>
      </c>
      <c r="E42" s="69" t="s">
        <v>288</v>
      </c>
      <c r="F42" s="69">
        <v>-82.545295999999993</v>
      </c>
      <c r="G42" s="69">
        <v>35.462778</v>
      </c>
      <c r="H42" s="69" t="s">
        <v>420</v>
      </c>
      <c r="I42" s="69" t="s">
        <v>606</v>
      </c>
      <c r="J42" s="69" t="s">
        <v>328</v>
      </c>
      <c r="K42" s="69">
        <v>50</v>
      </c>
      <c r="L42" s="69" t="s">
        <v>77</v>
      </c>
      <c r="M42" s="69" t="s">
        <v>78</v>
      </c>
      <c r="N42" s="69">
        <v>411</v>
      </c>
      <c r="O42" s="69" t="s">
        <v>79</v>
      </c>
      <c r="P42" s="69" t="s">
        <v>336</v>
      </c>
      <c r="Q42" s="69">
        <v>3</v>
      </c>
      <c r="R42" s="69">
        <f t="shared" si="0"/>
        <v>822.00000000000011</v>
      </c>
    </row>
    <row r="43" spans="1:18" x14ac:dyDescent="0.25">
      <c r="A43" s="69" t="s">
        <v>663</v>
      </c>
      <c r="B43" s="69">
        <v>42</v>
      </c>
      <c r="C43" s="69" t="s">
        <v>99</v>
      </c>
      <c r="D43" s="69" t="s">
        <v>287</v>
      </c>
      <c r="E43" s="69" t="s">
        <v>288</v>
      </c>
      <c r="F43" s="69">
        <v>-82.545295999999993</v>
      </c>
      <c r="G43" s="69">
        <v>35.462778</v>
      </c>
      <c r="H43" s="69" t="s">
        <v>420</v>
      </c>
      <c r="I43" s="69" t="s">
        <v>606</v>
      </c>
      <c r="J43" s="69" t="s">
        <v>318</v>
      </c>
      <c r="K43" s="69">
        <v>300</v>
      </c>
      <c r="L43" s="69" t="s">
        <v>97</v>
      </c>
      <c r="M43" s="69" t="s">
        <v>98</v>
      </c>
      <c r="N43" s="69">
        <v>429</v>
      </c>
      <c r="O43" s="69" t="s">
        <v>83</v>
      </c>
      <c r="P43" s="69" t="s">
        <v>336</v>
      </c>
      <c r="Q43" s="69">
        <v>1</v>
      </c>
      <c r="R43" s="69">
        <f t="shared" si="0"/>
        <v>143</v>
      </c>
    </row>
    <row r="44" spans="1:18" x14ac:dyDescent="0.25">
      <c r="A44" s="69" t="s">
        <v>664</v>
      </c>
      <c r="B44" s="69">
        <v>43</v>
      </c>
      <c r="C44" s="69" t="s">
        <v>297</v>
      </c>
      <c r="D44" s="69" t="s">
        <v>287</v>
      </c>
      <c r="E44" s="69" t="s">
        <v>288</v>
      </c>
      <c r="F44" s="69">
        <v>-82.546752999999995</v>
      </c>
      <c r="G44" s="69">
        <v>35.461936999999999</v>
      </c>
      <c r="H44" s="69" t="s">
        <v>421</v>
      </c>
      <c r="I44" s="69" t="s">
        <v>606</v>
      </c>
      <c r="J44" s="69" t="s">
        <v>89</v>
      </c>
      <c r="K44" s="69">
        <v>0.02</v>
      </c>
      <c r="L44" s="69" t="s">
        <v>90</v>
      </c>
      <c r="M44" s="69" t="s">
        <v>84</v>
      </c>
      <c r="N44" s="69">
        <v>0.4</v>
      </c>
      <c r="O44" s="69" t="s">
        <v>79</v>
      </c>
      <c r="P44" s="69" t="s">
        <v>336</v>
      </c>
      <c r="Q44" s="69">
        <v>3</v>
      </c>
      <c r="R44" s="69">
        <f t="shared" si="0"/>
        <v>2000</v>
      </c>
    </row>
    <row r="45" spans="1:18" x14ac:dyDescent="0.25">
      <c r="A45" s="69" t="s">
        <v>664</v>
      </c>
      <c r="B45" s="69">
        <v>44</v>
      </c>
      <c r="C45" s="69" t="s">
        <v>297</v>
      </c>
      <c r="D45" s="69" t="s">
        <v>287</v>
      </c>
      <c r="E45" s="69" t="s">
        <v>288</v>
      </c>
      <c r="F45" s="69">
        <v>-82.546752999999995</v>
      </c>
      <c r="G45" s="69">
        <v>35.461936999999999</v>
      </c>
      <c r="H45" s="69" t="s">
        <v>421</v>
      </c>
      <c r="I45" s="69" t="s">
        <v>606</v>
      </c>
      <c r="J45" s="69" t="s">
        <v>328</v>
      </c>
      <c r="K45" s="69">
        <v>50</v>
      </c>
      <c r="L45" s="69" t="s">
        <v>77</v>
      </c>
      <c r="M45" s="69" t="s">
        <v>78</v>
      </c>
      <c r="N45" s="69">
        <v>397</v>
      </c>
      <c r="O45" s="69" t="s">
        <v>79</v>
      </c>
      <c r="P45" s="69" t="s">
        <v>336</v>
      </c>
      <c r="Q45" s="69">
        <v>3</v>
      </c>
      <c r="R45" s="69">
        <f t="shared" si="0"/>
        <v>794</v>
      </c>
    </row>
    <row r="46" spans="1:18" x14ac:dyDescent="0.25">
      <c r="A46" s="69" t="s">
        <v>664</v>
      </c>
      <c r="B46" s="69">
        <v>45</v>
      </c>
      <c r="C46" s="69" t="s">
        <v>297</v>
      </c>
      <c r="D46" s="69" t="s">
        <v>287</v>
      </c>
      <c r="E46" s="69" t="s">
        <v>288</v>
      </c>
      <c r="F46" s="69">
        <v>-82.546752999999995</v>
      </c>
      <c r="G46" s="69">
        <v>35.461936999999999</v>
      </c>
      <c r="H46" s="69" t="s">
        <v>421</v>
      </c>
      <c r="I46" s="69" t="s">
        <v>606</v>
      </c>
      <c r="J46" s="69" t="s">
        <v>328</v>
      </c>
      <c r="K46" s="69">
        <v>50</v>
      </c>
      <c r="L46" s="69" t="s">
        <v>102</v>
      </c>
      <c r="M46" s="69" t="s">
        <v>103</v>
      </c>
      <c r="N46" s="69">
        <v>415</v>
      </c>
      <c r="O46" s="69" t="s">
        <v>83</v>
      </c>
      <c r="P46" s="69" t="s">
        <v>336</v>
      </c>
      <c r="Q46" s="69">
        <v>2</v>
      </c>
      <c r="R46" s="69">
        <f t="shared" si="0"/>
        <v>830.00000000000011</v>
      </c>
    </row>
    <row r="47" spans="1:18" x14ac:dyDescent="0.25">
      <c r="A47" s="69" t="s">
        <v>664</v>
      </c>
      <c r="B47" s="69">
        <v>46</v>
      </c>
      <c r="C47" s="69" t="s">
        <v>297</v>
      </c>
      <c r="D47" s="69" t="s">
        <v>287</v>
      </c>
      <c r="E47" s="69" t="s">
        <v>288</v>
      </c>
      <c r="F47" s="69">
        <v>-82.546752999999995</v>
      </c>
      <c r="G47" s="69">
        <v>35.461936999999999</v>
      </c>
      <c r="H47" s="69" t="s">
        <v>421</v>
      </c>
      <c r="I47" s="69" t="s">
        <v>606</v>
      </c>
      <c r="J47" s="69" t="s">
        <v>328</v>
      </c>
      <c r="K47" s="69">
        <v>50</v>
      </c>
      <c r="L47" s="69" t="s">
        <v>298</v>
      </c>
      <c r="M47" s="69" t="s">
        <v>299</v>
      </c>
      <c r="N47" s="69">
        <v>424</v>
      </c>
      <c r="O47" s="69" t="s">
        <v>72</v>
      </c>
      <c r="P47" s="69" t="s">
        <v>336</v>
      </c>
      <c r="Q47" s="69">
        <v>2</v>
      </c>
      <c r="R47" s="69">
        <f t="shared" si="0"/>
        <v>848</v>
      </c>
    </row>
    <row r="48" spans="1:18" x14ac:dyDescent="0.25">
      <c r="A48" s="69" t="s">
        <v>664</v>
      </c>
      <c r="B48" s="69">
        <v>47</v>
      </c>
      <c r="C48" s="69" t="s">
        <v>297</v>
      </c>
      <c r="D48" s="69" t="s">
        <v>287</v>
      </c>
      <c r="E48" s="69" t="s">
        <v>288</v>
      </c>
      <c r="F48" s="69">
        <v>-82.546752999999995</v>
      </c>
      <c r="G48" s="69">
        <v>35.461936999999999</v>
      </c>
      <c r="H48" s="69" t="s">
        <v>421</v>
      </c>
      <c r="I48" s="69" t="s">
        <v>606</v>
      </c>
      <c r="J48" s="69" t="s">
        <v>318</v>
      </c>
      <c r="K48" s="69">
        <v>300</v>
      </c>
      <c r="L48" s="69" t="s">
        <v>294</v>
      </c>
      <c r="M48" s="69" t="s">
        <v>295</v>
      </c>
      <c r="N48" s="69">
        <v>22700</v>
      </c>
      <c r="O48" s="69" t="s">
        <v>72</v>
      </c>
      <c r="P48" s="69" t="s">
        <v>336</v>
      </c>
      <c r="Q48" s="69">
        <v>2</v>
      </c>
      <c r="R48" s="69">
        <f t="shared" si="0"/>
        <v>7566.666666666667</v>
      </c>
    </row>
    <row r="49" spans="1:18" x14ac:dyDescent="0.25">
      <c r="A49" s="69" t="s">
        <v>664</v>
      </c>
      <c r="B49" s="69">
        <v>48</v>
      </c>
      <c r="C49" s="69" t="s">
        <v>297</v>
      </c>
      <c r="D49" s="69" t="s">
        <v>287</v>
      </c>
      <c r="E49" s="69" t="s">
        <v>288</v>
      </c>
      <c r="F49" s="69">
        <v>-82.546752999999995</v>
      </c>
      <c r="G49" s="69">
        <v>35.461936999999999</v>
      </c>
      <c r="H49" s="69" t="s">
        <v>421</v>
      </c>
      <c r="I49" s="69" t="s">
        <v>606</v>
      </c>
      <c r="J49" s="69" t="s">
        <v>318</v>
      </c>
      <c r="K49" s="69">
        <v>300</v>
      </c>
      <c r="L49" s="69" t="s">
        <v>75</v>
      </c>
      <c r="M49" s="69" t="s">
        <v>76</v>
      </c>
      <c r="N49" s="69">
        <v>23600</v>
      </c>
      <c r="O49" s="69" t="s">
        <v>79</v>
      </c>
      <c r="P49" s="69" t="s">
        <v>336</v>
      </c>
      <c r="Q49" s="69">
        <v>3</v>
      </c>
      <c r="R49" s="69">
        <f t="shared" si="0"/>
        <v>7866.666666666667</v>
      </c>
    </row>
    <row r="50" spans="1:18" x14ac:dyDescent="0.25">
      <c r="A50" s="69" t="s">
        <v>664</v>
      </c>
      <c r="B50" s="69">
        <v>49</v>
      </c>
      <c r="C50" s="69" t="s">
        <v>297</v>
      </c>
      <c r="D50" s="69" t="s">
        <v>287</v>
      </c>
      <c r="E50" s="69" t="s">
        <v>288</v>
      </c>
      <c r="F50" s="69">
        <v>-82.546752999999995</v>
      </c>
      <c r="G50" s="69">
        <v>35.461936999999999</v>
      </c>
      <c r="H50" s="69" t="s">
        <v>421</v>
      </c>
      <c r="I50" s="69" t="s">
        <v>606</v>
      </c>
      <c r="J50" s="69" t="s">
        <v>318</v>
      </c>
      <c r="K50" s="69">
        <v>300</v>
      </c>
      <c r="L50" s="69" t="s">
        <v>97</v>
      </c>
      <c r="M50" s="69" t="s">
        <v>98</v>
      </c>
      <c r="N50" s="69">
        <v>24100</v>
      </c>
      <c r="O50" s="69" t="s">
        <v>83</v>
      </c>
      <c r="P50" s="69" t="s">
        <v>336</v>
      </c>
      <c r="Q50" s="69">
        <v>2</v>
      </c>
      <c r="R50" s="69">
        <f t="shared" si="0"/>
        <v>8033.333333333333</v>
      </c>
    </row>
    <row r="51" spans="1:18" x14ac:dyDescent="0.25">
      <c r="A51" s="69" t="s">
        <v>665</v>
      </c>
      <c r="B51" s="69">
        <v>50</v>
      </c>
      <c r="C51" s="69" t="s">
        <v>289</v>
      </c>
      <c r="D51" s="69" t="s">
        <v>287</v>
      </c>
      <c r="E51" s="69" t="s">
        <v>288</v>
      </c>
      <c r="F51" s="69">
        <v>-82.548518000000001</v>
      </c>
      <c r="G51" s="69">
        <v>35.464917</v>
      </c>
      <c r="H51" s="69" t="s">
        <v>422</v>
      </c>
      <c r="I51" s="69" t="s">
        <v>606</v>
      </c>
      <c r="J51" s="69" t="s">
        <v>368</v>
      </c>
      <c r="K51" s="69">
        <v>250</v>
      </c>
      <c r="L51" s="69" t="s">
        <v>291</v>
      </c>
      <c r="M51" s="69" t="s">
        <v>293</v>
      </c>
      <c r="N51" s="69">
        <v>378</v>
      </c>
      <c r="O51" s="69" t="s">
        <v>83</v>
      </c>
      <c r="P51" s="69" t="s">
        <v>335</v>
      </c>
      <c r="Q51" s="69">
        <v>2</v>
      </c>
      <c r="R51" s="69">
        <f t="shared" si="0"/>
        <v>151.19999999999999</v>
      </c>
    </row>
    <row r="52" spans="1:18" x14ac:dyDescent="0.25">
      <c r="A52" s="69" t="s">
        <v>665</v>
      </c>
      <c r="B52" s="69">
        <v>51</v>
      </c>
      <c r="C52" s="69" t="s">
        <v>289</v>
      </c>
      <c r="D52" s="69" t="s">
        <v>287</v>
      </c>
      <c r="E52" s="69" t="s">
        <v>288</v>
      </c>
      <c r="F52" s="69">
        <v>-82.548518000000001</v>
      </c>
      <c r="G52" s="69">
        <v>35.464917</v>
      </c>
      <c r="H52" s="69" t="s">
        <v>422</v>
      </c>
      <c r="I52" s="69" t="s">
        <v>606</v>
      </c>
      <c r="J52" s="69" t="s">
        <v>368</v>
      </c>
      <c r="K52" s="69">
        <v>250</v>
      </c>
      <c r="L52" s="69" t="s">
        <v>291</v>
      </c>
      <c r="M52" s="69" t="s">
        <v>80</v>
      </c>
      <c r="N52" s="69">
        <v>428</v>
      </c>
      <c r="O52" s="69" t="s">
        <v>79</v>
      </c>
      <c r="P52" s="69" t="s">
        <v>335</v>
      </c>
      <c r="Q52" s="69">
        <v>3</v>
      </c>
      <c r="R52" s="69">
        <f t="shared" si="0"/>
        <v>171.2</v>
      </c>
    </row>
    <row r="53" spans="1:18" x14ac:dyDescent="0.25">
      <c r="A53" s="69" t="s">
        <v>665</v>
      </c>
      <c r="B53" s="69">
        <v>52</v>
      </c>
      <c r="C53" s="69" t="s">
        <v>289</v>
      </c>
      <c r="D53" s="69" t="s">
        <v>287</v>
      </c>
      <c r="E53" s="69" t="s">
        <v>288</v>
      </c>
      <c r="F53" s="69">
        <v>-82.548518000000001</v>
      </c>
      <c r="G53" s="69">
        <v>35.464917</v>
      </c>
      <c r="H53" s="69" t="s">
        <v>422</v>
      </c>
      <c r="I53" s="69" t="s">
        <v>606</v>
      </c>
      <c r="J53" s="69" t="s">
        <v>378</v>
      </c>
      <c r="K53" s="69">
        <v>500</v>
      </c>
      <c r="L53" s="69" t="s">
        <v>92</v>
      </c>
      <c r="M53" s="69" t="s">
        <v>105</v>
      </c>
      <c r="N53" s="69">
        <v>642</v>
      </c>
      <c r="O53" s="69" t="s">
        <v>83</v>
      </c>
      <c r="P53" s="69" t="s">
        <v>335</v>
      </c>
      <c r="Q53" s="69">
        <v>2</v>
      </c>
      <c r="R53" s="69">
        <f t="shared" si="0"/>
        <v>128.4</v>
      </c>
    </row>
    <row r="54" spans="1:18" x14ac:dyDescent="0.25">
      <c r="A54" s="69" t="s">
        <v>665</v>
      </c>
      <c r="B54" s="69">
        <v>53</v>
      </c>
      <c r="C54" s="69" t="s">
        <v>289</v>
      </c>
      <c r="D54" s="69" t="s">
        <v>287</v>
      </c>
      <c r="E54" s="69" t="s">
        <v>288</v>
      </c>
      <c r="F54" s="69">
        <v>-82.548518000000001</v>
      </c>
      <c r="G54" s="69">
        <v>35.464917</v>
      </c>
      <c r="H54" s="69" t="s">
        <v>422</v>
      </c>
      <c r="I54" s="69" t="s">
        <v>606</v>
      </c>
      <c r="J54" s="69" t="s">
        <v>368</v>
      </c>
      <c r="K54" s="69">
        <v>250</v>
      </c>
      <c r="L54" s="69" t="s">
        <v>291</v>
      </c>
      <c r="M54" s="69" t="s">
        <v>88</v>
      </c>
      <c r="N54" s="69">
        <v>715</v>
      </c>
      <c r="O54" s="69" t="s">
        <v>72</v>
      </c>
      <c r="P54" s="69" t="s">
        <v>335</v>
      </c>
      <c r="Q54" s="69">
        <v>2</v>
      </c>
      <c r="R54" s="69">
        <f t="shared" si="0"/>
        <v>286</v>
      </c>
    </row>
    <row r="55" spans="1:18" x14ac:dyDescent="0.25">
      <c r="A55" s="69" t="s">
        <v>665</v>
      </c>
      <c r="B55" s="69">
        <v>54</v>
      </c>
      <c r="C55" s="69" t="s">
        <v>289</v>
      </c>
      <c r="D55" s="69" t="s">
        <v>287</v>
      </c>
      <c r="E55" s="69" t="s">
        <v>288</v>
      </c>
      <c r="F55" s="69">
        <v>-82.548518000000001</v>
      </c>
      <c r="G55" s="69">
        <v>35.464917</v>
      </c>
      <c r="H55" s="69" t="s">
        <v>422</v>
      </c>
      <c r="I55" s="69" t="s">
        <v>606</v>
      </c>
      <c r="J55" s="69" t="s">
        <v>345</v>
      </c>
      <c r="K55" s="69">
        <v>700</v>
      </c>
      <c r="L55" s="69" t="s">
        <v>285</v>
      </c>
      <c r="M55" s="69" t="s">
        <v>76</v>
      </c>
      <c r="N55" s="69">
        <v>758</v>
      </c>
      <c r="O55" s="69" t="s">
        <v>72</v>
      </c>
      <c r="P55" s="69" t="s">
        <v>336</v>
      </c>
      <c r="Q55" s="69">
        <v>3</v>
      </c>
      <c r="R55" s="69">
        <f t="shared" si="0"/>
        <v>108.28571428571429</v>
      </c>
    </row>
    <row r="56" spans="1:18" x14ac:dyDescent="0.25">
      <c r="A56" s="69" t="s">
        <v>665</v>
      </c>
      <c r="B56" s="69">
        <v>55</v>
      </c>
      <c r="C56" s="69" t="s">
        <v>289</v>
      </c>
      <c r="D56" s="69" t="s">
        <v>287</v>
      </c>
      <c r="E56" s="69" t="s">
        <v>288</v>
      </c>
      <c r="F56" s="69">
        <v>-82.548518000000001</v>
      </c>
      <c r="G56" s="69">
        <v>35.464917</v>
      </c>
      <c r="H56" s="69" t="s">
        <v>422</v>
      </c>
      <c r="I56" s="69" t="s">
        <v>606</v>
      </c>
      <c r="J56" s="69" t="s">
        <v>345</v>
      </c>
      <c r="K56" s="69">
        <v>700</v>
      </c>
      <c r="L56" s="69" t="s">
        <v>285</v>
      </c>
      <c r="M56" s="69" t="s">
        <v>286</v>
      </c>
      <c r="N56" s="69">
        <v>918</v>
      </c>
      <c r="O56" s="69" t="s">
        <v>79</v>
      </c>
      <c r="P56" s="69" t="s">
        <v>336</v>
      </c>
      <c r="Q56" s="69">
        <v>3</v>
      </c>
      <c r="R56" s="69">
        <f t="shared" si="0"/>
        <v>131.14285714285714</v>
      </c>
    </row>
    <row r="57" spans="1:18" x14ac:dyDescent="0.25">
      <c r="A57" s="69" t="s">
        <v>665</v>
      </c>
      <c r="B57" s="69">
        <v>56</v>
      </c>
      <c r="C57" s="69" t="s">
        <v>289</v>
      </c>
      <c r="D57" s="69" t="s">
        <v>287</v>
      </c>
      <c r="E57" s="69" t="s">
        <v>288</v>
      </c>
      <c r="F57" s="69">
        <v>-82.548518000000001</v>
      </c>
      <c r="G57" s="69">
        <v>35.464917</v>
      </c>
      <c r="H57" s="69" t="s">
        <v>422</v>
      </c>
      <c r="I57" s="69" t="s">
        <v>606</v>
      </c>
      <c r="J57" s="69" t="s">
        <v>345</v>
      </c>
      <c r="K57" s="69">
        <v>700</v>
      </c>
      <c r="L57" s="69" t="s">
        <v>94</v>
      </c>
      <c r="M57" s="69" t="s">
        <v>95</v>
      </c>
      <c r="N57" s="69">
        <v>918</v>
      </c>
      <c r="O57" s="69" t="s">
        <v>83</v>
      </c>
      <c r="P57" s="69" t="s">
        <v>336</v>
      </c>
      <c r="Q57" s="69">
        <v>2</v>
      </c>
      <c r="R57" s="69">
        <f t="shared" si="0"/>
        <v>131.14285714285714</v>
      </c>
    </row>
    <row r="58" spans="1:18" x14ac:dyDescent="0.25">
      <c r="A58" s="69" t="s">
        <v>665</v>
      </c>
      <c r="B58" s="69">
        <v>57</v>
      </c>
      <c r="C58" s="69" t="s">
        <v>289</v>
      </c>
      <c r="D58" s="69" t="s">
        <v>287</v>
      </c>
      <c r="E58" s="69" t="s">
        <v>288</v>
      </c>
      <c r="F58" s="69">
        <v>-82.548518000000001</v>
      </c>
      <c r="G58" s="69">
        <v>35.464917</v>
      </c>
      <c r="H58" s="69" t="s">
        <v>422</v>
      </c>
      <c r="I58" s="69" t="s">
        <v>606</v>
      </c>
      <c r="J58" s="69" t="s">
        <v>378</v>
      </c>
      <c r="K58" s="69">
        <v>500</v>
      </c>
      <c r="L58" s="69" t="s">
        <v>92</v>
      </c>
      <c r="M58" s="69" t="s">
        <v>93</v>
      </c>
      <c r="N58" s="69">
        <v>1070</v>
      </c>
      <c r="O58" s="69" t="s">
        <v>72</v>
      </c>
      <c r="P58" s="69" t="s">
        <v>335</v>
      </c>
      <c r="Q58" s="69">
        <v>2</v>
      </c>
      <c r="R58" s="69">
        <f t="shared" si="0"/>
        <v>214</v>
      </c>
    </row>
    <row r="59" spans="1:18" x14ac:dyDescent="0.25">
      <c r="A59" s="69" t="s">
        <v>665</v>
      </c>
      <c r="B59" s="69">
        <v>58</v>
      </c>
      <c r="C59" s="69" t="s">
        <v>289</v>
      </c>
      <c r="D59" s="69" t="s">
        <v>287</v>
      </c>
      <c r="E59" s="69" t="s">
        <v>288</v>
      </c>
      <c r="F59" s="69">
        <v>-82.548518000000001</v>
      </c>
      <c r="G59" s="69">
        <v>35.464917</v>
      </c>
      <c r="H59" s="69" t="s">
        <v>422</v>
      </c>
      <c r="I59" s="69" t="s">
        <v>606</v>
      </c>
      <c r="J59" s="69" t="s">
        <v>328</v>
      </c>
      <c r="K59" s="69">
        <v>50</v>
      </c>
      <c r="L59" s="69" t="s">
        <v>102</v>
      </c>
      <c r="M59" s="69" t="s">
        <v>103</v>
      </c>
      <c r="N59" s="69">
        <v>3430</v>
      </c>
      <c r="O59" s="69" t="s">
        <v>83</v>
      </c>
      <c r="P59" s="69" t="s">
        <v>336</v>
      </c>
      <c r="Q59" s="69">
        <v>2</v>
      </c>
      <c r="R59" s="69">
        <f t="shared" si="0"/>
        <v>6859.9999999999991</v>
      </c>
    </row>
    <row r="60" spans="1:18" x14ac:dyDescent="0.25">
      <c r="A60" s="69" t="s">
        <v>665</v>
      </c>
      <c r="B60" s="69">
        <v>59</v>
      </c>
      <c r="C60" s="69" t="s">
        <v>289</v>
      </c>
      <c r="D60" s="69" t="s">
        <v>287</v>
      </c>
      <c r="E60" s="69" t="s">
        <v>288</v>
      </c>
      <c r="F60" s="69">
        <v>-82.548518000000001</v>
      </c>
      <c r="G60" s="69">
        <v>35.464917</v>
      </c>
      <c r="H60" s="69" t="s">
        <v>422</v>
      </c>
      <c r="I60" s="69" t="s">
        <v>606</v>
      </c>
      <c r="J60" s="69" t="s">
        <v>328</v>
      </c>
      <c r="K60" s="69">
        <v>50</v>
      </c>
      <c r="L60" s="69" t="s">
        <v>77</v>
      </c>
      <c r="M60" s="69" t="s">
        <v>78</v>
      </c>
      <c r="N60" s="69">
        <v>4720</v>
      </c>
      <c r="O60" s="69" t="s">
        <v>79</v>
      </c>
      <c r="P60" s="69" t="s">
        <v>336</v>
      </c>
      <c r="Q60" s="69">
        <v>3</v>
      </c>
      <c r="R60" s="69">
        <f t="shared" si="0"/>
        <v>9440</v>
      </c>
    </row>
    <row r="61" spans="1:18" x14ac:dyDescent="0.25">
      <c r="A61" s="69" t="s">
        <v>665</v>
      </c>
      <c r="B61" s="69">
        <v>60</v>
      </c>
      <c r="C61" s="69" t="s">
        <v>289</v>
      </c>
      <c r="D61" s="69" t="s">
        <v>287</v>
      </c>
      <c r="E61" s="69" t="s">
        <v>288</v>
      </c>
      <c r="F61" s="69">
        <v>-82.548518000000001</v>
      </c>
      <c r="G61" s="69">
        <v>35.464917</v>
      </c>
      <c r="H61" s="69" t="s">
        <v>422</v>
      </c>
      <c r="I61" s="69" t="s">
        <v>606</v>
      </c>
      <c r="J61" s="69" t="s">
        <v>328</v>
      </c>
      <c r="K61" s="69">
        <v>50</v>
      </c>
      <c r="L61" s="69" t="s">
        <v>298</v>
      </c>
      <c r="M61" s="69" t="s">
        <v>299</v>
      </c>
      <c r="N61" s="69">
        <v>5060</v>
      </c>
      <c r="O61" s="69" t="s">
        <v>72</v>
      </c>
      <c r="P61" s="69" t="s">
        <v>336</v>
      </c>
      <c r="Q61" s="69">
        <v>2</v>
      </c>
      <c r="R61" s="69">
        <f t="shared" si="0"/>
        <v>10120</v>
      </c>
    </row>
    <row r="62" spans="1:18" x14ac:dyDescent="0.25">
      <c r="A62" s="69" t="s">
        <v>665</v>
      </c>
      <c r="B62" s="69">
        <v>61</v>
      </c>
      <c r="C62" s="69" t="s">
        <v>289</v>
      </c>
      <c r="D62" s="69" t="s">
        <v>287</v>
      </c>
      <c r="E62" s="69" t="s">
        <v>288</v>
      </c>
      <c r="F62" s="69">
        <v>-82.548518000000001</v>
      </c>
      <c r="G62" s="69">
        <v>35.464917</v>
      </c>
      <c r="H62" s="69" t="s">
        <v>422</v>
      </c>
      <c r="I62" s="69" t="s">
        <v>606</v>
      </c>
      <c r="J62" s="69" t="s">
        <v>318</v>
      </c>
      <c r="K62" s="69">
        <v>300</v>
      </c>
      <c r="L62" s="69" t="s">
        <v>294</v>
      </c>
      <c r="M62" s="69" t="s">
        <v>295</v>
      </c>
      <c r="N62" s="69">
        <v>32700</v>
      </c>
      <c r="O62" s="69" t="s">
        <v>72</v>
      </c>
      <c r="P62" s="69" t="s">
        <v>336</v>
      </c>
      <c r="Q62" s="69">
        <v>2</v>
      </c>
      <c r="R62" s="69">
        <f t="shared" si="0"/>
        <v>10900</v>
      </c>
    </row>
    <row r="63" spans="1:18" x14ac:dyDescent="0.25">
      <c r="A63" s="69" t="s">
        <v>665</v>
      </c>
      <c r="B63" s="69">
        <v>62</v>
      </c>
      <c r="C63" s="69" t="s">
        <v>289</v>
      </c>
      <c r="D63" s="69" t="s">
        <v>287</v>
      </c>
      <c r="E63" s="69" t="s">
        <v>288</v>
      </c>
      <c r="F63" s="69">
        <v>-82.548518000000001</v>
      </c>
      <c r="G63" s="69">
        <v>35.464917</v>
      </c>
      <c r="H63" s="69" t="s">
        <v>422</v>
      </c>
      <c r="I63" s="69" t="s">
        <v>606</v>
      </c>
      <c r="J63" s="69" t="s">
        <v>318</v>
      </c>
      <c r="K63" s="69">
        <v>300</v>
      </c>
      <c r="L63" s="69" t="s">
        <v>75</v>
      </c>
      <c r="M63" s="69" t="s">
        <v>76</v>
      </c>
      <c r="N63" s="69">
        <v>37600</v>
      </c>
      <c r="O63" s="69" t="s">
        <v>79</v>
      </c>
      <c r="P63" s="69" t="s">
        <v>336</v>
      </c>
      <c r="Q63" s="69">
        <v>3</v>
      </c>
      <c r="R63" s="69">
        <f t="shared" si="0"/>
        <v>12533.333333333332</v>
      </c>
    </row>
    <row r="64" spans="1:18" x14ac:dyDescent="0.25">
      <c r="A64" s="69" t="s">
        <v>666</v>
      </c>
      <c r="B64" s="69">
        <v>63</v>
      </c>
      <c r="C64" s="69" t="s">
        <v>100</v>
      </c>
      <c r="D64" s="69" t="s">
        <v>287</v>
      </c>
      <c r="E64" s="69" t="s">
        <v>288</v>
      </c>
      <c r="F64" s="69">
        <v>-82.548518000000001</v>
      </c>
      <c r="G64" s="69">
        <v>35.464917</v>
      </c>
      <c r="H64" s="69" t="s">
        <v>422</v>
      </c>
      <c r="I64" s="69" t="s">
        <v>606</v>
      </c>
      <c r="J64" s="69" t="s">
        <v>81</v>
      </c>
      <c r="K64" s="69">
        <v>500</v>
      </c>
      <c r="L64" s="69" t="s">
        <v>92</v>
      </c>
      <c r="M64" s="69" t="s">
        <v>82</v>
      </c>
      <c r="N64" s="69">
        <v>780</v>
      </c>
      <c r="O64" s="69" t="s">
        <v>79</v>
      </c>
      <c r="P64" s="69" t="s">
        <v>335</v>
      </c>
      <c r="Q64" s="69">
        <v>3</v>
      </c>
      <c r="R64" s="69">
        <f t="shared" si="0"/>
        <v>156</v>
      </c>
    </row>
    <row r="65" spans="1:18" x14ac:dyDescent="0.25">
      <c r="A65" s="69" t="s">
        <v>666</v>
      </c>
      <c r="B65" s="69">
        <v>64</v>
      </c>
      <c r="C65" s="69" t="s">
        <v>100</v>
      </c>
      <c r="D65" s="69" t="s">
        <v>287</v>
      </c>
      <c r="E65" s="69" t="s">
        <v>288</v>
      </c>
      <c r="F65" s="69">
        <v>-82.548518000000001</v>
      </c>
      <c r="G65" s="69">
        <v>35.464917</v>
      </c>
      <c r="H65" s="69" t="s">
        <v>422</v>
      </c>
      <c r="I65" s="69" t="s">
        <v>606</v>
      </c>
      <c r="J65" s="69" t="s">
        <v>318</v>
      </c>
      <c r="K65" s="69">
        <v>300</v>
      </c>
      <c r="L65" s="69" t="s">
        <v>97</v>
      </c>
      <c r="M65" s="69" t="s">
        <v>98</v>
      </c>
      <c r="N65" s="69">
        <v>24600</v>
      </c>
      <c r="O65" s="69" t="s">
        <v>83</v>
      </c>
      <c r="P65" s="69" t="s">
        <v>336</v>
      </c>
      <c r="Q65" s="69">
        <v>2</v>
      </c>
      <c r="R65" s="69">
        <f t="shared" si="0"/>
        <v>8200</v>
      </c>
    </row>
    <row r="66" spans="1:18" x14ac:dyDescent="0.25">
      <c r="A66" s="69" t="s">
        <v>667</v>
      </c>
      <c r="B66" s="69">
        <v>65</v>
      </c>
      <c r="C66" s="69" t="s">
        <v>101</v>
      </c>
      <c r="D66" s="69" t="s">
        <v>287</v>
      </c>
      <c r="E66" s="69" t="s">
        <v>288</v>
      </c>
      <c r="F66" s="69">
        <v>-82.549982</v>
      </c>
      <c r="G66" s="69">
        <v>35.466532999999998</v>
      </c>
      <c r="H66" s="69" t="s">
        <v>423</v>
      </c>
      <c r="I66" s="69" t="s">
        <v>606</v>
      </c>
      <c r="J66" s="69" t="s">
        <v>328</v>
      </c>
      <c r="K66" s="69">
        <v>50</v>
      </c>
      <c r="L66" s="69" t="s">
        <v>102</v>
      </c>
      <c r="M66" s="69" t="s">
        <v>103</v>
      </c>
      <c r="N66" s="69">
        <v>236</v>
      </c>
      <c r="O66" s="69" t="s">
        <v>83</v>
      </c>
      <c r="P66" s="69" t="s">
        <v>336</v>
      </c>
      <c r="Q66" s="69">
        <v>1</v>
      </c>
      <c r="R66" s="69">
        <f t="shared" ref="R66:R129" si="1">N66/K66*100</f>
        <v>472</v>
      </c>
    </row>
    <row r="67" spans="1:18" x14ac:dyDescent="0.25">
      <c r="A67" s="69" t="s">
        <v>667</v>
      </c>
      <c r="B67" s="69">
        <v>66</v>
      </c>
      <c r="C67" s="69" t="s">
        <v>101</v>
      </c>
      <c r="D67" s="69" t="s">
        <v>287</v>
      </c>
      <c r="E67" s="69" t="s">
        <v>288</v>
      </c>
      <c r="F67" s="69">
        <v>-82.549982</v>
      </c>
      <c r="G67" s="69">
        <v>35.466532999999998</v>
      </c>
      <c r="H67" s="69" t="s">
        <v>423</v>
      </c>
      <c r="I67" s="69" t="s">
        <v>606</v>
      </c>
      <c r="J67" s="69" t="s">
        <v>318</v>
      </c>
      <c r="K67" s="69">
        <v>300</v>
      </c>
      <c r="L67" s="69" t="s">
        <v>97</v>
      </c>
      <c r="M67" s="69" t="s">
        <v>98</v>
      </c>
      <c r="N67" s="69">
        <v>342</v>
      </c>
      <c r="O67" s="69" t="s">
        <v>83</v>
      </c>
      <c r="P67" s="69" t="s">
        <v>336</v>
      </c>
      <c r="Q67" s="69">
        <v>1</v>
      </c>
      <c r="R67" s="69">
        <f t="shared" si="1"/>
        <v>113.99999999999999</v>
      </c>
    </row>
    <row r="68" spans="1:18" x14ac:dyDescent="0.25">
      <c r="A68" s="69" t="s">
        <v>668</v>
      </c>
      <c r="B68" s="69">
        <v>67</v>
      </c>
      <c r="C68" s="69" t="s">
        <v>290</v>
      </c>
      <c r="D68" s="69" t="s">
        <v>287</v>
      </c>
      <c r="E68" s="69" t="s">
        <v>288</v>
      </c>
      <c r="F68" s="69">
        <v>-82.550668999999999</v>
      </c>
      <c r="G68" s="69">
        <v>35.470723</v>
      </c>
      <c r="H68" s="69" t="s">
        <v>424</v>
      </c>
      <c r="I68" s="69" t="s">
        <v>606</v>
      </c>
      <c r="J68" s="69" t="s">
        <v>352</v>
      </c>
      <c r="K68" s="69">
        <v>10</v>
      </c>
      <c r="L68" s="69" t="s">
        <v>291</v>
      </c>
      <c r="M68" s="69" t="s">
        <v>293</v>
      </c>
      <c r="N68" s="69">
        <v>11</v>
      </c>
      <c r="O68" s="69" t="s">
        <v>72</v>
      </c>
      <c r="P68" s="69" t="s">
        <v>336</v>
      </c>
      <c r="Q68" s="69">
        <v>1</v>
      </c>
      <c r="R68" s="69">
        <f t="shared" si="1"/>
        <v>110.00000000000001</v>
      </c>
    </row>
    <row r="69" spans="1:18" x14ac:dyDescent="0.25">
      <c r="A69" s="69" t="s">
        <v>668</v>
      </c>
      <c r="B69" s="69">
        <v>68</v>
      </c>
      <c r="C69" s="69" t="s">
        <v>290</v>
      </c>
      <c r="D69" s="69" t="s">
        <v>287</v>
      </c>
      <c r="E69" s="69" t="s">
        <v>288</v>
      </c>
      <c r="F69" s="69">
        <v>-82.550668999999999</v>
      </c>
      <c r="G69" s="69">
        <v>35.470723</v>
      </c>
      <c r="H69" s="69" t="s">
        <v>424</v>
      </c>
      <c r="I69" s="69" t="s">
        <v>606</v>
      </c>
      <c r="J69" s="69" t="s">
        <v>85</v>
      </c>
      <c r="K69" s="69">
        <v>20</v>
      </c>
      <c r="L69" s="69" t="s">
        <v>86</v>
      </c>
      <c r="M69" s="69" t="s">
        <v>87</v>
      </c>
      <c r="N69" s="69">
        <v>21.2</v>
      </c>
      <c r="O69" s="69" t="s">
        <v>79</v>
      </c>
      <c r="P69" s="69" t="s">
        <v>336</v>
      </c>
      <c r="Q69" s="69">
        <v>3</v>
      </c>
      <c r="R69" s="69">
        <f t="shared" si="1"/>
        <v>106</v>
      </c>
    </row>
    <row r="70" spans="1:18" x14ac:dyDescent="0.25">
      <c r="A70" s="69" t="s">
        <v>668</v>
      </c>
      <c r="B70" s="69">
        <v>69</v>
      </c>
      <c r="C70" s="69" t="s">
        <v>290</v>
      </c>
      <c r="D70" s="69" t="s">
        <v>287</v>
      </c>
      <c r="E70" s="69" t="s">
        <v>288</v>
      </c>
      <c r="F70" s="69">
        <v>-82.550668999999999</v>
      </c>
      <c r="G70" s="69">
        <v>35.470723</v>
      </c>
      <c r="H70" s="69" t="s">
        <v>424</v>
      </c>
      <c r="I70" s="69" t="s">
        <v>606</v>
      </c>
      <c r="J70" s="69" t="s">
        <v>85</v>
      </c>
      <c r="K70" s="69">
        <v>20</v>
      </c>
      <c r="L70" s="69" t="s">
        <v>86</v>
      </c>
      <c r="M70" s="69" t="s">
        <v>87</v>
      </c>
      <c r="N70" s="69">
        <v>24.2</v>
      </c>
      <c r="O70" s="69" t="s">
        <v>72</v>
      </c>
      <c r="P70" s="69" t="s">
        <v>336</v>
      </c>
      <c r="Q70" s="69">
        <v>2</v>
      </c>
      <c r="R70" s="69">
        <f t="shared" si="1"/>
        <v>121</v>
      </c>
    </row>
    <row r="71" spans="1:18" x14ac:dyDescent="0.25">
      <c r="A71" s="69" t="s">
        <v>668</v>
      </c>
      <c r="B71" s="69">
        <v>70</v>
      </c>
      <c r="C71" s="69" t="s">
        <v>290</v>
      </c>
      <c r="D71" s="69" t="s">
        <v>287</v>
      </c>
      <c r="E71" s="69" t="s">
        <v>288</v>
      </c>
      <c r="F71" s="69">
        <v>-82.550668999999999</v>
      </c>
      <c r="G71" s="69">
        <v>35.470723</v>
      </c>
      <c r="H71" s="69" t="s">
        <v>424</v>
      </c>
      <c r="I71" s="69" t="s">
        <v>606</v>
      </c>
      <c r="J71" s="69" t="s">
        <v>85</v>
      </c>
      <c r="K71" s="69">
        <v>20</v>
      </c>
      <c r="L71" s="69" t="s">
        <v>86</v>
      </c>
      <c r="M71" s="69" t="s">
        <v>87</v>
      </c>
      <c r="N71" s="69">
        <v>25</v>
      </c>
      <c r="O71" s="69" t="s">
        <v>83</v>
      </c>
      <c r="P71" s="69" t="s">
        <v>336</v>
      </c>
      <c r="Q71" s="69">
        <v>2</v>
      </c>
      <c r="R71" s="69">
        <f t="shared" si="1"/>
        <v>125</v>
      </c>
    </row>
    <row r="72" spans="1:18" x14ac:dyDescent="0.25">
      <c r="A72" s="69" t="s">
        <v>668</v>
      </c>
      <c r="B72" s="69">
        <v>71</v>
      </c>
      <c r="C72" s="69" t="s">
        <v>290</v>
      </c>
      <c r="D72" s="69" t="s">
        <v>287</v>
      </c>
      <c r="E72" s="69" t="s">
        <v>288</v>
      </c>
      <c r="F72" s="69">
        <v>-82.550668999999999</v>
      </c>
      <c r="G72" s="69">
        <v>35.470723</v>
      </c>
      <c r="H72" s="69" t="s">
        <v>424</v>
      </c>
      <c r="I72" s="69" t="s">
        <v>606</v>
      </c>
      <c r="J72" s="69" t="s">
        <v>352</v>
      </c>
      <c r="K72" s="69">
        <v>10</v>
      </c>
      <c r="L72" s="69" t="s">
        <v>73</v>
      </c>
      <c r="M72" s="69" t="s">
        <v>293</v>
      </c>
      <c r="N72" s="69">
        <v>30.8</v>
      </c>
      <c r="O72" s="69" t="s">
        <v>79</v>
      </c>
      <c r="P72" s="69" t="s">
        <v>336</v>
      </c>
      <c r="Q72" s="69">
        <v>2</v>
      </c>
      <c r="R72" s="69">
        <f t="shared" si="1"/>
        <v>308</v>
      </c>
    </row>
    <row r="73" spans="1:18" x14ac:dyDescent="0.25">
      <c r="A73" s="69" t="s">
        <v>668</v>
      </c>
      <c r="B73" s="69">
        <v>72</v>
      </c>
      <c r="C73" s="69" t="s">
        <v>290</v>
      </c>
      <c r="D73" s="69" t="s">
        <v>287</v>
      </c>
      <c r="E73" s="69" t="s">
        <v>288</v>
      </c>
      <c r="F73" s="69">
        <v>-82.550668999999999</v>
      </c>
      <c r="G73" s="69">
        <v>35.470723</v>
      </c>
      <c r="H73" s="69" t="s">
        <v>424</v>
      </c>
      <c r="I73" s="69" t="s">
        <v>606</v>
      </c>
      <c r="J73" s="69" t="s">
        <v>332</v>
      </c>
      <c r="K73" s="69">
        <v>250</v>
      </c>
      <c r="L73" s="69" t="s">
        <v>291</v>
      </c>
      <c r="M73" s="69" t="s">
        <v>96</v>
      </c>
      <c r="N73" s="69">
        <v>299</v>
      </c>
      <c r="O73" s="69" t="s">
        <v>83</v>
      </c>
      <c r="P73" s="69" t="s">
        <v>335</v>
      </c>
      <c r="Q73" s="69">
        <v>2</v>
      </c>
      <c r="R73" s="69">
        <f t="shared" si="1"/>
        <v>119.6</v>
      </c>
    </row>
    <row r="74" spans="1:18" x14ac:dyDescent="0.25">
      <c r="A74" s="69" t="s">
        <v>668</v>
      </c>
      <c r="B74" s="69">
        <v>73</v>
      </c>
      <c r="C74" s="69" t="s">
        <v>290</v>
      </c>
      <c r="D74" s="69" t="s">
        <v>287</v>
      </c>
      <c r="E74" s="69" t="s">
        <v>288</v>
      </c>
      <c r="F74" s="69">
        <v>-82.550668999999999</v>
      </c>
      <c r="G74" s="69">
        <v>35.470723</v>
      </c>
      <c r="H74" s="69" t="s">
        <v>424</v>
      </c>
      <c r="I74" s="69" t="s">
        <v>606</v>
      </c>
      <c r="J74" s="69" t="s">
        <v>332</v>
      </c>
      <c r="K74" s="69">
        <v>250</v>
      </c>
      <c r="L74" s="69" t="s">
        <v>291</v>
      </c>
      <c r="M74" s="69" t="s">
        <v>292</v>
      </c>
      <c r="N74" s="69">
        <v>319</v>
      </c>
      <c r="O74" s="69" t="s">
        <v>72</v>
      </c>
      <c r="P74" s="69" t="s">
        <v>335</v>
      </c>
      <c r="Q74" s="69">
        <v>2</v>
      </c>
      <c r="R74" s="69">
        <f t="shared" si="1"/>
        <v>127.60000000000001</v>
      </c>
    </row>
    <row r="75" spans="1:18" x14ac:dyDescent="0.25">
      <c r="A75" s="69" t="s">
        <v>668</v>
      </c>
      <c r="B75" s="69">
        <v>74</v>
      </c>
      <c r="C75" s="69" t="s">
        <v>290</v>
      </c>
      <c r="D75" s="69" t="s">
        <v>287</v>
      </c>
      <c r="E75" s="69" t="s">
        <v>288</v>
      </c>
      <c r="F75" s="69">
        <v>-82.550668999999999</v>
      </c>
      <c r="G75" s="69">
        <v>35.470723</v>
      </c>
      <c r="H75" s="69" t="s">
        <v>424</v>
      </c>
      <c r="I75" s="69" t="s">
        <v>606</v>
      </c>
      <c r="J75" s="69" t="s">
        <v>318</v>
      </c>
      <c r="K75" s="69">
        <v>300</v>
      </c>
      <c r="L75" s="69" t="s">
        <v>75</v>
      </c>
      <c r="M75" s="69" t="s">
        <v>76</v>
      </c>
      <c r="N75" s="69">
        <v>370</v>
      </c>
      <c r="O75" s="69" t="s">
        <v>79</v>
      </c>
      <c r="P75" s="69" t="s">
        <v>336</v>
      </c>
      <c r="Q75" s="69">
        <v>2</v>
      </c>
      <c r="R75" s="69">
        <f t="shared" si="1"/>
        <v>123.33333333333334</v>
      </c>
    </row>
    <row r="76" spans="1:18" x14ac:dyDescent="0.25">
      <c r="A76" s="69" t="s">
        <v>668</v>
      </c>
      <c r="B76" s="69">
        <v>75</v>
      </c>
      <c r="C76" s="69" t="s">
        <v>290</v>
      </c>
      <c r="D76" s="69" t="s">
        <v>287</v>
      </c>
      <c r="E76" s="69" t="s">
        <v>288</v>
      </c>
      <c r="F76" s="69">
        <v>-82.550668999999999</v>
      </c>
      <c r="G76" s="69">
        <v>35.470723</v>
      </c>
      <c r="H76" s="69" t="s">
        <v>424</v>
      </c>
      <c r="I76" s="69" t="s">
        <v>606</v>
      </c>
      <c r="J76" s="69" t="s">
        <v>328</v>
      </c>
      <c r="K76" s="69">
        <v>50</v>
      </c>
      <c r="L76" s="69" t="s">
        <v>102</v>
      </c>
      <c r="M76" s="69" t="s">
        <v>103</v>
      </c>
      <c r="N76" s="69">
        <v>579</v>
      </c>
      <c r="O76" s="69" t="s">
        <v>83</v>
      </c>
      <c r="P76" s="69" t="s">
        <v>336</v>
      </c>
      <c r="Q76" s="69">
        <v>2</v>
      </c>
      <c r="R76" s="69">
        <f t="shared" si="1"/>
        <v>1158</v>
      </c>
    </row>
    <row r="77" spans="1:18" x14ac:dyDescent="0.25">
      <c r="A77" s="69" t="s">
        <v>668</v>
      </c>
      <c r="B77" s="69">
        <v>76</v>
      </c>
      <c r="C77" s="69" t="s">
        <v>290</v>
      </c>
      <c r="D77" s="69" t="s">
        <v>287</v>
      </c>
      <c r="E77" s="69" t="s">
        <v>288</v>
      </c>
      <c r="F77" s="69">
        <v>-82.550668999999999</v>
      </c>
      <c r="G77" s="69">
        <v>35.470723</v>
      </c>
      <c r="H77" s="69" t="s">
        <v>424</v>
      </c>
      <c r="I77" s="69" t="s">
        <v>606</v>
      </c>
      <c r="J77" s="69" t="s">
        <v>378</v>
      </c>
      <c r="K77" s="69">
        <v>500</v>
      </c>
      <c r="L77" s="69" t="s">
        <v>92</v>
      </c>
      <c r="M77" s="69" t="s">
        <v>93</v>
      </c>
      <c r="N77" s="69">
        <v>617</v>
      </c>
      <c r="O77" s="69" t="s">
        <v>72</v>
      </c>
      <c r="P77" s="69" t="s">
        <v>335</v>
      </c>
      <c r="Q77" s="69">
        <v>2</v>
      </c>
      <c r="R77" s="69">
        <f t="shared" si="1"/>
        <v>123.4</v>
      </c>
    </row>
    <row r="78" spans="1:18" x14ac:dyDescent="0.25">
      <c r="A78" s="69" t="s">
        <v>668</v>
      </c>
      <c r="B78" s="69">
        <v>77</v>
      </c>
      <c r="C78" s="69" t="s">
        <v>290</v>
      </c>
      <c r="D78" s="69" t="s">
        <v>287</v>
      </c>
      <c r="E78" s="69" t="s">
        <v>288</v>
      </c>
      <c r="F78" s="69">
        <v>-82.550668999999999</v>
      </c>
      <c r="G78" s="69">
        <v>35.470723</v>
      </c>
      <c r="H78" s="69" t="s">
        <v>424</v>
      </c>
      <c r="I78" s="69" t="s">
        <v>606</v>
      </c>
      <c r="J78" s="69" t="s">
        <v>378</v>
      </c>
      <c r="K78" s="69">
        <v>500</v>
      </c>
      <c r="L78" s="69" t="s">
        <v>92</v>
      </c>
      <c r="M78" s="69" t="s">
        <v>105</v>
      </c>
      <c r="N78" s="69">
        <v>645</v>
      </c>
      <c r="O78" s="69" t="s">
        <v>83</v>
      </c>
      <c r="P78" s="69" t="s">
        <v>335</v>
      </c>
      <c r="Q78" s="69">
        <v>2</v>
      </c>
      <c r="R78" s="69">
        <f t="shared" si="1"/>
        <v>129</v>
      </c>
    </row>
    <row r="79" spans="1:18" x14ac:dyDescent="0.25">
      <c r="A79" s="69" t="s">
        <v>668</v>
      </c>
      <c r="B79" s="69">
        <v>78</v>
      </c>
      <c r="C79" s="69" t="s">
        <v>290</v>
      </c>
      <c r="D79" s="69" t="s">
        <v>287</v>
      </c>
      <c r="E79" s="69" t="s">
        <v>288</v>
      </c>
      <c r="F79" s="69">
        <v>-82.550668999999999</v>
      </c>
      <c r="G79" s="69">
        <v>35.470723</v>
      </c>
      <c r="H79" s="69" t="s">
        <v>424</v>
      </c>
      <c r="I79" s="69" t="s">
        <v>606</v>
      </c>
      <c r="J79" s="69" t="s">
        <v>328</v>
      </c>
      <c r="K79" s="69">
        <v>50</v>
      </c>
      <c r="L79" s="69" t="s">
        <v>298</v>
      </c>
      <c r="M79" s="69" t="s">
        <v>299</v>
      </c>
      <c r="N79" s="69">
        <v>683</v>
      </c>
      <c r="O79" s="69" t="s">
        <v>72</v>
      </c>
      <c r="P79" s="69" t="s">
        <v>336</v>
      </c>
      <c r="Q79" s="69">
        <v>2</v>
      </c>
      <c r="R79" s="69">
        <f t="shared" si="1"/>
        <v>1366</v>
      </c>
    </row>
    <row r="80" spans="1:18" x14ac:dyDescent="0.25">
      <c r="A80" s="69" t="s">
        <v>668</v>
      </c>
      <c r="B80" s="69">
        <v>79</v>
      </c>
      <c r="C80" s="69" t="s">
        <v>290</v>
      </c>
      <c r="D80" s="69" t="s">
        <v>287</v>
      </c>
      <c r="E80" s="69" t="s">
        <v>288</v>
      </c>
      <c r="F80" s="69">
        <v>-82.550668999999999</v>
      </c>
      <c r="G80" s="69">
        <v>35.470723</v>
      </c>
      <c r="H80" s="69" t="s">
        <v>424</v>
      </c>
      <c r="I80" s="69" t="s">
        <v>606</v>
      </c>
      <c r="J80" s="69" t="s">
        <v>328</v>
      </c>
      <c r="K80" s="69">
        <v>50</v>
      </c>
      <c r="L80" s="69" t="s">
        <v>77</v>
      </c>
      <c r="M80" s="69" t="s">
        <v>78</v>
      </c>
      <c r="N80" s="69">
        <v>696</v>
      </c>
      <c r="O80" s="69" t="s">
        <v>79</v>
      </c>
      <c r="P80" s="69" t="s">
        <v>336</v>
      </c>
      <c r="Q80" s="69">
        <v>3</v>
      </c>
      <c r="R80" s="69">
        <f t="shared" si="1"/>
        <v>1392</v>
      </c>
    </row>
    <row r="81" spans="1:18" x14ac:dyDescent="0.25">
      <c r="A81" s="69" t="s">
        <v>668</v>
      </c>
      <c r="B81" s="69">
        <v>80</v>
      </c>
      <c r="C81" s="69" t="s">
        <v>290</v>
      </c>
      <c r="D81" s="69" t="s">
        <v>287</v>
      </c>
      <c r="E81" s="69" t="s">
        <v>288</v>
      </c>
      <c r="F81" s="69">
        <v>-82.550668999999999</v>
      </c>
      <c r="G81" s="69">
        <v>35.470723</v>
      </c>
      <c r="H81" s="69" t="s">
        <v>424</v>
      </c>
      <c r="I81" s="69" t="s">
        <v>606</v>
      </c>
      <c r="J81" s="69" t="s">
        <v>81</v>
      </c>
      <c r="K81" s="69">
        <v>500</v>
      </c>
      <c r="L81" s="69" t="s">
        <v>92</v>
      </c>
      <c r="M81" s="69" t="s">
        <v>82</v>
      </c>
      <c r="N81" s="69">
        <v>700</v>
      </c>
      <c r="O81" s="69" t="s">
        <v>79</v>
      </c>
      <c r="P81" s="69" t="s">
        <v>335</v>
      </c>
      <c r="Q81" s="69">
        <v>3</v>
      </c>
      <c r="R81" s="69">
        <f t="shared" si="1"/>
        <v>140</v>
      </c>
    </row>
    <row r="82" spans="1:18" x14ac:dyDescent="0.25">
      <c r="A82" s="69" t="s">
        <v>668</v>
      </c>
      <c r="B82" s="69">
        <v>81</v>
      </c>
      <c r="C82" s="69" t="s">
        <v>290</v>
      </c>
      <c r="D82" s="69" t="s">
        <v>287</v>
      </c>
      <c r="E82" s="69" t="s">
        <v>288</v>
      </c>
      <c r="F82" s="69">
        <v>-82.550668999999999</v>
      </c>
      <c r="G82" s="69">
        <v>35.470723</v>
      </c>
      <c r="H82" s="69" t="s">
        <v>424</v>
      </c>
      <c r="I82" s="69" t="s">
        <v>606</v>
      </c>
      <c r="J82" s="69" t="s">
        <v>318</v>
      </c>
      <c r="K82" s="69">
        <v>300</v>
      </c>
      <c r="L82" s="69" t="s">
        <v>294</v>
      </c>
      <c r="M82" s="69" t="s">
        <v>295</v>
      </c>
      <c r="N82" s="69">
        <v>815</v>
      </c>
      <c r="O82" s="69" t="s">
        <v>72</v>
      </c>
      <c r="P82" s="69" t="s">
        <v>336</v>
      </c>
      <c r="Q82" s="69">
        <v>1</v>
      </c>
      <c r="R82" s="69">
        <f t="shared" si="1"/>
        <v>271.66666666666669</v>
      </c>
    </row>
    <row r="83" spans="1:18" x14ac:dyDescent="0.25">
      <c r="A83" s="69" t="s">
        <v>668</v>
      </c>
      <c r="B83" s="69">
        <v>82</v>
      </c>
      <c r="C83" s="69" t="s">
        <v>290</v>
      </c>
      <c r="D83" s="69" t="s">
        <v>287</v>
      </c>
      <c r="E83" s="69" t="s">
        <v>288</v>
      </c>
      <c r="F83" s="69">
        <v>-82.550668999999999</v>
      </c>
      <c r="G83" s="69">
        <v>35.470723</v>
      </c>
      <c r="H83" s="69" t="s">
        <v>424</v>
      </c>
      <c r="I83" s="69" t="s">
        <v>606</v>
      </c>
      <c r="J83" s="69" t="s">
        <v>345</v>
      </c>
      <c r="K83" s="69">
        <v>700</v>
      </c>
      <c r="L83" s="69" t="s">
        <v>94</v>
      </c>
      <c r="M83" s="69" t="s">
        <v>95</v>
      </c>
      <c r="N83" s="69">
        <v>972</v>
      </c>
      <c r="O83" s="69" t="s">
        <v>83</v>
      </c>
      <c r="P83" s="69" t="s">
        <v>336</v>
      </c>
      <c r="Q83" s="69">
        <v>2</v>
      </c>
      <c r="R83" s="69">
        <f t="shared" si="1"/>
        <v>138.85714285714286</v>
      </c>
    </row>
    <row r="84" spans="1:18" x14ac:dyDescent="0.25">
      <c r="A84" s="69" t="s">
        <v>668</v>
      </c>
      <c r="B84" s="69">
        <v>83</v>
      </c>
      <c r="C84" s="69" t="s">
        <v>290</v>
      </c>
      <c r="D84" s="69" t="s">
        <v>287</v>
      </c>
      <c r="E84" s="69" t="s">
        <v>288</v>
      </c>
      <c r="F84" s="69">
        <v>-82.550668999999999</v>
      </c>
      <c r="G84" s="69">
        <v>35.470723</v>
      </c>
      <c r="H84" s="69" t="s">
        <v>424</v>
      </c>
      <c r="I84" s="69" t="s">
        <v>606</v>
      </c>
      <c r="J84" s="69" t="s">
        <v>345</v>
      </c>
      <c r="K84" s="69">
        <v>700</v>
      </c>
      <c r="L84" s="69" t="s">
        <v>285</v>
      </c>
      <c r="M84" s="69" t="s">
        <v>286</v>
      </c>
      <c r="N84" s="69">
        <v>1060</v>
      </c>
      <c r="O84" s="69" t="s">
        <v>79</v>
      </c>
      <c r="P84" s="69" t="s">
        <v>336</v>
      </c>
      <c r="Q84" s="69">
        <v>3</v>
      </c>
      <c r="R84" s="69">
        <f t="shared" si="1"/>
        <v>151.42857142857142</v>
      </c>
    </row>
    <row r="85" spans="1:18" x14ac:dyDescent="0.25">
      <c r="A85" s="69" t="s">
        <v>668</v>
      </c>
      <c r="B85" s="69">
        <v>84</v>
      </c>
      <c r="C85" s="69" t="s">
        <v>290</v>
      </c>
      <c r="D85" s="69" t="s">
        <v>287</v>
      </c>
      <c r="E85" s="69" t="s">
        <v>288</v>
      </c>
      <c r="F85" s="69">
        <v>-82.550668999999999</v>
      </c>
      <c r="G85" s="69">
        <v>35.470723</v>
      </c>
      <c r="H85" s="69" t="s">
        <v>424</v>
      </c>
      <c r="I85" s="69" t="s">
        <v>606</v>
      </c>
      <c r="J85" s="69" t="s">
        <v>345</v>
      </c>
      <c r="K85" s="69">
        <v>700</v>
      </c>
      <c r="L85" s="69" t="s">
        <v>285</v>
      </c>
      <c r="M85" s="69" t="s">
        <v>286</v>
      </c>
      <c r="N85" s="69">
        <v>1110</v>
      </c>
      <c r="O85" s="69" t="s">
        <v>72</v>
      </c>
      <c r="P85" s="69" t="s">
        <v>336</v>
      </c>
      <c r="Q85" s="69">
        <v>3</v>
      </c>
      <c r="R85" s="69">
        <f t="shared" si="1"/>
        <v>158.57142857142856</v>
      </c>
    </row>
    <row r="86" spans="1:18" x14ac:dyDescent="0.25">
      <c r="A86" s="69" t="s">
        <v>669</v>
      </c>
      <c r="B86" s="69">
        <v>85</v>
      </c>
      <c r="C86" s="69" t="s">
        <v>300</v>
      </c>
      <c r="D86" s="69" t="s">
        <v>287</v>
      </c>
      <c r="E86" s="69" t="s">
        <v>288</v>
      </c>
      <c r="F86" s="69">
        <v>-82.538899000000001</v>
      </c>
      <c r="G86" s="69">
        <v>35.468556</v>
      </c>
      <c r="H86" s="69" t="s">
        <v>425</v>
      </c>
      <c r="I86" s="69" t="s">
        <v>606</v>
      </c>
      <c r="J86" s="69" t="s">
        <v>303</v>
      </c>
      <c r="K86" s="69">
        <v>10</v>
      </c>
      <c r="L86" s="69" t="s">
        <v>304</v>
      </c>
      <c r="M86" s="69" t="s">
        <v>305</v>
      </c>
      <c r="N86" s="69">
        <v>10.9</v>
      </c>
      <c r="O86" s="69" t="s">
        <v>72</v>
      </c>
      <c r="P86" s="69" t="s">
        <v>335</v>
      </c>
      <c r="Q86" s="69">
        <v>1</v>
      </c>
      <c r="R86" s="69">
        <f t="shared" si="1"/>
        <v>109.00000000000001</v>
      </c>
    </row>
    <row r="87" spans="1:18" x14ac:dyDescent="0.25">
      <c r="A87" s="69" t="s">
        <v>669</v>
      </c>
      <c r="B87" s="69">
        <v>86</v>
      </c>
      <c r="C87" s="69" t="s">
        <v>300</v>
      </c>
      <c r="D87" s="69" t="s">
        <v>287</v>
      </c>
      <c r="E87" s="69" t="s">
        <v>288</v>
      </c>
      <c r="F87" s="69">
        <v>-82.538899000000001</v>
      </c>
      <c r="G87" s="69">
        <v>35.468556</v>
      </c>
      <c r="H87" s="69" t="s">
        <v>425</v>
      </c>
      <c r="I87" s="69" t="s">
        <v>606</v>
      </c>
      <c r="J87" s="69" t="s">
        <v>328</v>
      </c>
      <c r="K87" s="69">
        <v>50</v>
      </c>
      <c r="L87" s="69" t="s">
        <v>102</v>
      </c>
      <c r="M87" s="69" t="s">
        <v>103</v>
      </c>
      <c r="N87" s="69">
        <v>81</v>
      </c>
      <c r="O87" s="69" t="s">
        <v>83</v>
      </c>
      <c r="P87" s="69" t="s">
        <v>336</v>
      </c>
      <c r="Q87" s="69">
        <v>2</v>
      </c>
      <c r="R87" s="69">
        <f t="shared" si="1"/>
        <v>162</v>
      </c>
    </row>
    <row r="88" spans="1:18" x14ac:dyDescent="0.25">
      <c r="A88" s="69" t="s">
        <v>669</v>
      </c>
      <c r="B88" s="69">
        <v>87</v>
      </c>
      <c r="C88" s="69" t="s">
        <v>300</v>
      </c>
      <c r="D88" s="69" t="s">
        <v>287</v>
      </c>
      <c r="E88" s="69" t="s">
        <v>288</v>
      </c>
      <c r="F88" s="69">
        <v>-82.538899000000001</v>
      </c>
      <c r="G88" s="69">
        <v>35.468556</v>
      </c>
      <c r="H88" s="69" t="s">
        <v>425</v>
      </c>
      <c r="I88" s="69" t="s">
        <v>606</v>
      </c>
      <c r="J88" s="69" t="s">
        <v>328</v>
      </c>
      <c r="K88" s="69">
        <v>50</v>
      </c>
      <c r="L88" s="69" t="s">
        <v>77</v>
      </c>
      <c r="M88" s="69" t="s">
        <v>78</v>
      </c>
      <c r="N88" s="69">
        <v>134</v>
      </c>
      <c r="O88" s="69" t="s">
        <v>79</v>
      </c>
      <c r="P88" s="69" t="s">
        <v>336</v>
      </c>
      <c r="Q88" s="69">
        <v>3</v>
      </c>
      <c r="R88" s="69">
        <f t="shared" si="1"/>
        <v>268</v>
      </c>
    </row>
    <row r="89" spans="1:18" x14ac:dyDescent="0.25">
      <c r="A89" s="69" t="s">
        <v>669</v>
      </c>
      <c r="B89" s="69">
        <v>88</v>
      </c>
      <c r="C89" s="69" t="s">
        <v>300</v>
      </c>
      <c r="D89" s="69" t="s">
        <v>287</v>
      </c>
      <c r="E89" s="69" t="s">
        <v>288</v>
      </c>
      <c r="F89" s="69">
        <v>-82.538899000000001</v>
      </c>
      <c r="G89" s="69">
        <v>35.468556</v>
      </c>
      <c r="H89" s="69" t="s">
        <v>425</v>
      </c>
      <c r="I89" s="69" t="s">
        <v>606</v>
      </c>
      <c r="J89" s="69" t="s">
        <v>328</v>
      </c>
      <c r="K89" s="69">
        <v>50</v>
      </c>
      <c r="L89" s="69" t="s">
        <v>298</v>
      </c>
      <c r="M89" s="69" t="s">
        <v>299</v>
      </c>
      <c r="N89" s="69">
        <v>138</v>
      </c>
      <c r="O89" s="69" t="s">
        <v>72</v>
      </c>
      <c r="P89" s="69" t="s">
        <v>336</v>
      </c>
      <c r="Q89" s="69">
        <v>2</v>
      </c>
      <c r="R89" s="69">
        <f t="shared" si="1"/>
        <v>276</v>
      </c>
    </row>
    <row r="90" spans="1:18" x14ac:dyDescent="0.25">
      <c r="A90" s="69" t="s">
        <v>618</v>
      </c>
      <c r="B90" s="69">
        <v>89</v>
      </c>
      <c r="C90" s="69" t="s">
        <v>403</v>
      </c>
      <c r="D90" s="69" t="s">
        <v>392</v>
      </c>
      <c r="E90" s="69" t="s">
        <v>321</v>
      </c>
      <c r="F90" s="69">
        <v>-80.075484000000003</v>
      </c>
      <c r="G90" s="69">
        <v>36.298909999999999</v>
      </c>
      <c r="H90" s="69" t="s">
        <v>520</v>
      </c>
      <c r="I90" s="69" t="s">
        <v>606</v>
      </c>
      <c r="J90" s="69" t="s">
        <v>328</v>
      </c>
      <c r="K90" s="69">
        <v>50</v>
      </c>
      <c r="L90" s="69" t="s">
        <v>406</v>
      </c>
      <c r="M90" s="69" t="s">
        <v>407</v>
      </c>
      <c r="N90" s="69">
        <v>83</v>
      </c>
      <c r="O90" s="69" t="s">
        <v>405</v>
      </c>
      <c r="P90" s="69" t="s">
        <v>336</v>
      </c>
      <c r="Q90" s="69">
        <v>2</v>
      </c>
      <c r="R90" s="69">
        <f t="shared" si="1"/>
        <v>166</v>
      </c>
    </row>
    <row r="91" spans="1:18" x14ac:dyDescent="0.25">
      <c r="A91" s="69" t="s">
        <v>618</v>
      </c>
      <c r="B91" s="69">
        <v>90</v>
      </c>
      <c r="C91" s="69" t="s">
        <v>403</v>
      </c>
      <c r="D91" s="69" t="s">
        <v>392</v>
      </c>
      <c r="E91" s="69" t="s">
        <v>321</v>
      </c>
      <c r="F91" s="69">
        <v>-80.075484000000003</v>
      </c>
      <c r="G91" s="69">
        <v>36.298909999999999</v>
      </c>
      <c r="H91" s="69" t="s">
        <v>520</v>
      </c>
      <c r="I91" s="69" t="s">
        <v>606</v>
      </c>
      <c r="J91" s="69" t="s">
        <v>328</v>
      </c>
      <c r="K91" s="69">
        <v>50</v>
      </c>
      <c r="L91" s="69" t="s">
        <v>400</v>
      </c>
      <c r="M91" s="69" t="s">
        <v>401</v>
      </c>
      <c r="N91" s="69">
        <v>110</v>
      </c>
      <c r="O91" s="69" t="s">
        <v>391</v>
      </c>
      <c r="P91" s="69" t="s">
        <v>336</v>
      </c>
      <c r="Q91" s="69">
        <v>2</v>
      </c>
      <c r="R91" s="69">
        <f t="shared" si="1"/>
        <v>220.00000000000003</v>
      </c>
    </row>
    <row r="92" spans="1:18" x14ac:dyDescent="0.25">
      <c r="A92" s="69" t="s">
        <v>618</v>
      </c>
      <c r="B92" s="69">
        <v>91</v>
      </c>
      <c r="C92" s="69" t="s">
        <v>403</v>
      </c>
      <c r="D92" s="69" t="s">
        <v>392</v>
      </c>
      <c r="E92" s="69" t="s">
        <v>321</v>
      </c>
      <c r="F92" s="69">
        <v>-80.075484000000003</v>
      </c>
      <c r="G92" s="69">
        <v>36.298909999999999</v>
      </c>
      <c r="H92" s="69" t="s">
        <v>520</v>
      </c>
      <c r="I92" s="69" t="s">
        <v>606</v>
      </c>
      <c r="J92" s="69" t="s">
        <v>318</v>
      </c>
      <c r="K92" s="69">
        <v>300</v>
      </c>
      <c r="L92" s="69" t="s">
        <v>404</v>
      </c>
      <c r="M92" s="69" t="s">
        <v>408</v>
      </c>
      <c r="N92" s="69">
        <v>1160</v>
      </c>
      <c r="O92" s="69" t="s">
        <v>405</v>
      </c>
      <c r="P92" s="69" t="s">
        <v>336</v>
      </c>
      <c r="Q92" s="69">
        <v>1</v>
      </c>
      <c r="R92" s="69">
        <f t="shared" si="1"/>
        <v>386.66666666666669</v>
      </c>
    </row>
    <row r="93" spans="1:18" x14ac:dyDescent="0.25">
      <c r="A93" s="69" t="s">
        <v>619</v>
      </c>
      <c r="B93" s="69">
        <v>92</v>
      </c>
      <c r="C93" s="69" t="s">
        <v>402</v>
      </c>
      <c r="D93" s="69" t="s">
        <v>392</v>
      </c>
      <c r="E93" s="69" t="s">
        <v>321</v>
      </c>
      <c r="F93" s="69">
        <v>-80.075484000000003</v>
      </c>
      <c r="G93" s="69">
        <v>36.298909999999999</v>
      </c>
      <c r="H93" s="69" t="s">
        <v>520</v>
      </c>
      <c r="I93" s="69" t="s">
        <v>606</v>
      </c>
      <c r="J93" s="69" t="s">
        <v>328</v>
      </c>
      <c r="K93" s="69">
        <v>50</v>
      </c>
      <c r="L93" s="69" t="s">
        <v>400</v>
      </c>
      <c r="M93" s="69" t="s">
        <v>401</v>
      </c>
      <c r="N93" s="69">
        <v>497</v>
      </c>
      <c r="O93" s="69" t="s">
        <v>391</v>
      </c>
      <c r="P93" s="69" t="s">
        <v>336</v>
      </c>
      <c r="Q93" s="69">
        <v>3</v>
      </c>
      <c r="R93" s="69">
        <f t="shared" si="1"/>
        <v>994</v>
      </c>
    </row>
    <row r="94" spans="1:18" x14ac:dyDescent="0.25">
      <c r="A94" s="69" t="s">
        <v>619</v>
      </c>
      <c r="B94" s="69">
        <v>93</v>
      </c>
      <c r="C94" s="69" t="s">
        <v>402</v>
      </c>
      <c r="D94" s="69" t="s">
        <v>392</v>
      </c>
      <c r="E94" s="69" t="s">
        <v>321</v>
      </c>
      <c r="F94" s="69">
        <v>-80.075484000000003</v>
      </c>
      <c r="G94" s="69">
        <v>36.298909999999999</v>
      </c>
      <c r="H94" s="69" t="s">
        <v>520</v>
      </c>
      <c r="I94" s="69" t="s">
        <v>606</v>
      </c>
      <c r="J94" s="69" t="s">
        <v>318</v>
      </c>
      <c r="K94" s="69">
        <v>300</v>
      </c>
      <c r="L94" s="69" t="s">
        <v>404</v>
      </c>
      <c r="M94" s="69" t="s">
        <v>408</v>
      </c>
      <c r="N94" s="69">
        <v>506</v>
      </c>
      <c r="O94" s="69" t="s">
        <v>405</v>
      </c>
      <c r="P94" s="69" t="s">
        <v>336</v>
      </c>
      <c r="Q94" s="69">
        <v>2</v>
      </c>
      <c r="R94" s="69">
        <f t="shared" si="1"/>
        <v>168.66666666666669</v>
      </c>
    </row>
    <row r="95" spans="1:18" x14ac:dyDescent="0.25">
      <c r="A95" s="69" t="s">
        <v>619</v>
      </c>
      <c r="B95" s="69">
        <v>94</v>
      </c>
      <c r="C95" s="69" t="s">
        <v>402</v>
      </c>
      <c r="D95" s="69" t="s">
        <v>392</v>
      </c>
      <c r="E95" s="69" t="s">
        <v>321</v>
      </c>
      <c r="F95" s="69">
        <v>-80.075484000000003</v>
      </c>
      <c r="G95" s="69">
        <v>36.298909999999999</v>
      </c>
      <c r="H95" s="69" t="s">
        <v>520</v>
      </c>
      <c r="I95" s="69" t="s">
        <v>606</v>
      </c>
      <c r="J95" s="69" t="s">
        <v>328</v>
      </c>
      <c r="K95" s="69">
        <v>50</v>
      </c>
      <c r="L95" s="69" t="s">
        <v>406</v>
      </c>
      <c r="M95" s="69" t="s">
        <v>407</v>
      </c>
      <c r="N95" s="69">
        <v>872</v>
      </c>
      <c r="O95" s="69" t="s">
        <v>405</v>
      </c>
      <c r="P95" s="69" t="s">
        <v>336</v>
      </c>
      <c r="Q95" s="69">
        <v>3</v>
      </c>
      <c r="R95" s="69">
        <f t="shared" si="1"/>
        <v>1744.0000000000002</v>
      </c>
    </row>
    <row r="96" spans="1:18" x14ac:dyDescent="0.25">
      <c r="A96" s="69" t="s">
        <v>619</v>
      </c>
      <c r="B96" s="69">
        <v>95</v>
      </c>
      <c r="C96" s="69" t="s">
        <v>402</v>
      </c>
      <c r="D96" s="69" t="s">
        <v>392</v>
      </c>
      <c r="E96" s="69" t="s">
        <v>321</v>
      </c>
      <c r="F96" s="69">
        <v>-80.075484000000003</v>
      </c>
      <c r="G96" s="69">
        <v>36.298909999999999</v>
      </c>
      <c r="H96" s="69" t="s">
        <v>520</v>
      </c>
      <c r="I96" s="69" t="s">
        <v>606</v>
      </c>
      <c r="J96" s="69" t="s">
        <v>328</v>
      </c>
      <c r="K96" s="69">
        <v>50</v>
      </c>
      <c r="L96" s="69" t="s">
        <v>411</v>
      </c>
      <c r="M96" s="69" t="s">
        <v>412</v>
      </c>
      <c r="N96" s="69">
        <v>1300</v>
      </c>
      <c r="O96" s="69" t="s">
        <v>64</v>
      </c>
      <c r="P96" s="69" t="s">
        <v>336</v>
      </c>
      <c r="Q96" s="69">
        <v>3</v>
      </c>
      <c r="R96" s="69">
        <f t="shared" si="1"/>
        <v>2600</v>
      </c>
    </row>
    <row r="97" spans="1:18" x14ac:dyDescent="0.25">
      <c r="A97" s="69" t="s">
        <v>619</v>
      </c>
      <c r="B97" s="69">
        <v>96</v>
      </c>
      <c r="C97" s="69" t="s">
        <v>402</v>
      </c>
      <c r="D97" s="69" t="s">
        <v>392</v>
      </c>
      <c r="E97" s="69" t="s">
        <v>321</v>
      </c>
      <c r="F97" s="69">
        <v>-80.075484000000003</v>
      </c>
      <c r="G97" s="69">
        <v>36.298909999999999</v>
      </c>
      <c r="H97" s="69" t="s">
        <v>520</v>
      </c>
      <c r="I97" s="69" t="s">
        <v>606</v>
      </c>
      <c r="J97" s="69" t="s">
        <v>318</v>
      </c>
      <c r="K97" s="69">
        <v>300</v>
      </c>
      <c r="L97" s="69" t="s">
        <v>409</v>
      </c>
      <c r="M97" s="69" t="s">
        <v>410</v>
      </c>
      <c r="N97" s="69">
        <v>3540</v>
      </c>
      <c r="O97" s="69" t="s">
        <v>64</v>
      </c>
      <c r="P97" s="69" t="s">
        <v>336</v>
      </c>
      <c r="Q97" s="69">
        <v>2</v>
      </c>
      <c r="R97" s="69">
        <f t="shared" si="1"/>
        <v>1180</v>
      </c>
    </row>
    <row r="98" spans="1:18" x14ac:dyDescent="0.25">
      <c r="A98" s="69" t="s">
        <v>620</v>
      </c>
      <c r="B98" s="69">
        <v>97</v>
      </c>
      <c r="C98" s="69" t="s">
        <v>397</v>
      </c>
      <c r="D98" s="69" t="s">
        <v>392</v>
      </c>
      <c r="E98" s="69" t="s">
        <v>321</v>
      </c>
      <c r="F98" s="69">
        <v>-80.062352000000004</v>
      </c>
      <c r="G98" s="69">
        <v>36.296639999999996</v>
      </c>
      <c r="H98" s="69" t="s">
        <v>523</v>
      </c>
      <c r="I98" s="69" t="s">
        <v>606</v>
      </c>
      <c r="J98" s="69" t="s">
        <v>328</v>
      </c>
      <c r="K98" s="69">
        <v>50</v>
      </c>
      <c r="L98" s="69" t="s">
        <v>406</v>
      </c>
      <c r="M98" s="69" t="s">
        <v>407</v>
      </c>
      <c r="N98" s="69">
        <v>53</v>
      </c>
      <c r="O98" s="69" t="s">
        <v>405</v>
      </c>
      <c r="P98" s="69" t="s">
        <v>336</v>
      </c>
      <c r="Q98" s="69">
        <v>2</v>
      </c>
      <c r="R98" s="69">
        <f t="shared" si="1"/>
        <v>106</v>
      </c>
    </row>
    <row r="99" spans="1:18" x14ac:dyDescent="0.25">
      <c r="A99" s="69" t="s">
        <v>620</v>
      </c>
      <c r="B99" s="69">
        <v>98</v>
      </c>
      <c r="C99" s="69" t="s">
        <v>397</v>
      </c>
      <c r="D99" s="69" t="s">
        <v>392</v>
      </c>
      <c r="E99" s="69" t="s">
        <v>321</v>
      </c>
      <c r="F99" s="69">
        <v>-80.062352000000004</v>
      </c>
      <c r="G99" s="69">
        <v>36.296639999999996</v>
      </c>
      <c r="H99" s="69" t="s">
        <v>523</v>
      </c>
      <c r="I99" s="69" t="s">
        <v>606</v>
      </c>
      <c r="J99" s="69" t="s">
        <v>328</v>
      </c>
      <c r="K99" s="69">
        <v>50</v>
      </c>
      <c r="L99" s="69" t="s">
        <v>400</v>
      </c>
      <c r="M99" s="69" t="s">
        <v>401</v>
      </c>
      <c r="N99" s="69">
        <v>101</v>
      </c>
      <c r="O99" s="69" t="s">
        <v>391</v>
      </c>
      <c r="P99" s="69" t="s">
        <v>336</v>
      </c>
      <c r="Q99" s="69">
        <v>2</v>
      </c>
      <c r="R99" s="69">
        <f t="shared" si="1"/>
        <v>202</v>
      </c>
    </row>
    <row r="100" spans="1:18" x14ac:dyDescent="0.25">
      <c r="A100" s="69" t="s">
        <v>620</v>
      </c>
      <c r="B100" s="69">
        <v>99</v>
      </c>
      <c r="C100" s="69" t="s">
        <v>397</v>
      </c>
      <c r="D100" s="69" t="s">
        <v>392</v>
      </c>
      <c r="E100" s="69" t="s">
        <v>321</v>
      </c>
      <c r="F100" s="69">
        <v>-80.062352000000004</v>
      </c>
      <c r="G100" s="69">
        <v>36.296639999999996</v>
      </c>
      <c r="H100" s="69" t="s">
        <v>523</v>
      </c>
      <c r="I100" s="69" t="s">
        <v>606</v>
      </c>
      <c r="J100" s="69" t="s">
        <v>318</v>
      </c>
      <c r="K100" s="69">
        <v>300</v>
      </c>
      <c r="L100" s="69" t="s">
        <v>394</v>
      </c>
      <c r="M100" s="69" t="s">
        <v>396</v>
      </c>
      <c r="N100" s="69">
        <v>335</v>
      </c>
      <c r="O100" s="69" t="s">
        <v>391</v>
      </c>
      <c r="P100" s="69" t="s">
        <v>336</v>
      </c>
      <c r="Q100" s="69">
        <v>3</v>
      </c>
      <c r="R100" s="69">
        <f t="shared" si="1"/>
        <v>111.66666666666667</v>
      </c>
    </row>
    <row r="101" spans="1:18" x14ac:dyDescent="0.25">
      <c r="A101" s="69" t="s">
        <v>620</v>
      </c>
      <c r="B101" s="69">
        <v>100</v>
      </c>
      <c r="C101" s="69" t="s">
        <v>397</v>
      </c>
      <c r="D101" s="69" t="s">
        <v>392</v>
      </c>
      <c r="E101" s="69" t="s">
        <v>321</v>
      </c>
      <c r="F101" s="69">
        <v>-80.062352000000004</v>
      </c>
      <c r="G101" s="69">
        <v>36.296639999999996</v>
      </c>
      <c r="H101" s="69" t="s">
        <v>523</v>
      </c>
      <c r="I101" s="69" t="s">
        <v>606</v>
      </c>
      <c r="J101" s="69" t="s">
        <v>318</v>
      </c>
      <c r="K101" s="69">
        <v>300</v>
      </c>
      <c r="L101" s="69" t="s">
        <v>409</v>
      </c>
      <c r="M101" s="69" t="s">
        <v>410</v>
      </c>
      <c r="N101" s="69">
        <v>408</v>
      </c>
      <c r="O101" s="69" t="s">
        <v>64</v>
      </c>
      <c r="P101" s="69" t="s">
        <v>336</v>
      </c>
      <c r="Q101" s="69">
        <v>3</v>
      </c>
      <c r="R101" s="69">
        <f t="shared" si="1"/>
        <v>136</v>
      </c>
    </row>
    <row r="102" spans="1:18" x14ac:dyDescent="0.25">
      <c r="A102" s="69" t="s">
        <v>620</v>
      </c>
      <c r="B102" s="69">
        <v>101</v>
      </c>
      <c r="C102" s="69" t="s">
        <v>397</v>
      </c>
      <c r="D102" s="69" t="s">
        <v>392</v>
      </c>
      <c r="E102" s="69" t="s">
        <v>321</v>
      </c>
      <c r="F102" s="69">
        <v>-80.062352000000004</v>
      </c>
      <c r="G102" s="69">
        <v>36.296639999999996</v>
      </c>
      <c r="H102" s="69" t="s">
        <v>523</v>
      </c>
      <c r="I102" s="69" t="s">
        <v>606</v>
      </c>
      <c r="J102" s="69" t="s">
        <v>318</v>
      </c>
      <c r="K102" s="69">
        <v>300</v>
      </c>
      <c r="L102" s="69" t="s">
        <v>404</v>
      </c>
      <c r="M102" s="69" t="s">
        <v>408</v>
      </c>
      <c r="N102" s="69">
        <v>668</v>
      </c>
      <c r="O102" s="69" t="s">
        <v>405</v>
      </c>
      <c r="P102" s="69" t="s">
        <v>336</v>
      </c>
      <c r="Q102" s="69">
        <v>3</v>
      </c>
      <c r="R102" s="69">
        <f t="shared" si="1"/>
        <v>222.66666666666666</v>
      </c>
    </row>
    <row r="103" spans="1:18" x14ac:dyDescent="0.25">
      <c r="A103" s="69" t="s">
        <v>621</v>
      </c>
      <c r="B103" s="69">
        <v>102</v>
      </c>
      <c r="C103" s="69" t="s">
        <v>591</v>
      </c>
      <c r="D103" s="69" t="s">
        <v>392</v>
      </c>
      <c r="E103" s="69" t="s">
        <v>321</v>
      </c>
      <c r="F103" s="69">
        <v>-80.074153999999993</v>
      </c>
      <c r="G103" s="69">
        <v>36.277000000000001</v>
      </c>
      <c r="H103" s="69" t="s">
        <v>525</v>
      </c>
      <c r="I103" s="69" t="s">
        <v>607</v>
      </c>
      <c r="J103" s="69" t="s">
        <v>352</v>
      </c>
      <c r="K103" s="69">
        <v>10</v>
      </c>
      <c r="L103" s="69" t="s">
        <v>395</v>
      </c>
      <c r="M103" s="69" t="s">
        <v>390</v>
      </c>
      <c r="N103" s="69">
        <v>15</v>
      </c>
      <c r="O103" s="69" t="s">
        <v>391</v>
      </c>
      <c r="P103" s="69" t="s">
        <v>336</v>
      </c>
      <c r="Q103" s="69">
        <v>1</v>
      </c>
      <c r="R103" s="69">
        <f t="shared" si="1"/>
        <v>150</v>
      </c>
    </row>
    <row r="104" spans="1:18" x14ac:dyDescent="0.25">
      <c r="A104" s="69" t="s">
        <v>621</v>
      </c>
      <c r="B104" s="69">
        <v>103</v>
      </c>
      <c r="C104" s="69" t="s">
        <v>591</v>
      </c>
      <c r="D104" s="69" t="s">
        <v>392</v>
      </c>
      <c r="E104" s="69" t="s">
        <v>321</v>
      </c>
      <c r="F104" s="69">
        <v>-80.074153999999993</v>
      </c>
      <c r="G104" s="69">
        <v>36.277000000000001</v>
      </c>
      <c r="H104" s="69" t="s">
        <v>525</v>
      </c>
      <c r="I104" s="69" t="s">
        <v>607</v>
      </c>
      <c r="J104" s="69" t="s">
        <v>328</v>
      </c>
      <c r="K104" s="69">
        <v>50</v>
      </c>
      <c r="L104" s="69" t="s">
        <v>406</v>
      </c>
      <c r="M104" s="69" t="s">
        <v>407</v>
      </c>
      <c r="N104" s="69">
        <v>62</v>
      </c>
      <c r="O104" s="69" t="s">
        <v>405</v>
      </c>
      <c r="P104" s="69" t="s">
        <v>336</v>
      </c>
      <c r="Q104" s="69">
        <v>2</v>
      </c>
      <c r="R104" s="69">
        <f t="shared" si="1"/>
        <v>124</v>
      </c>
    </row>
    <row r="105" spans="1:18" x14ac:dyDescent="0.25">
      <c r="A105" s="69" t="s">
        <v>621</v>
      </c>
      <c r="B105" s="69">
        <v>104</v>
      </c>
      <c r="C105" s="69" t="s">
        <v>591</v>
      </c>
      <c r="D105" s="69" t="s">
        <v>392</v>
      </c>
      <c r="E105" s="69" t="s">
        <v>321</v>
      </c>
      <c r="F105" s="69">
        <v>-80.074153999999993</v>
      </c>
      <c r="G105" s="69">
        <v>36.277000000000001</v>
      </c>
      <c r="H105" s="69" t="s">
        <v>525</v>
      </c>
      <c r="I105" s="69" t="s">
        <v>607</v>
      </c>
      <c r="J105" s="69" t="s">
        <v>328</v>
      </c>
      <c r="K105" s="69">
        <v>50</v>
      </c>
      <c r="L105" s="69" t="s">
        <v>400</v>
      </c>
      <c r="M105" s="69" t="s">
        <v>401</v>
      </c>
      <c r="N105" s="69">
        <v>413</v>
      </c>
      <c r="O105" s="69" t="s">
        <v>391</v>
      </c>
      <c r="P105" s="69" t="s">
        <v>336</v>
      </c>
      <c r="Q105" s="69">
        <v>2</v>
      </c>
      <c r="R105" s="69">
        <f t="shared" si="1"/>
        <v>826</v>
      </c>
    </row>
    <row r="106" spans="1:18" x14ac:dyDescent="0.25">
      <c r="A106" s="69" t="s">
        <v>621</v>
      </c>
      <c r="B106" s="69">
        <v>105</v>
      </c>
      <c r="C106" s="69" t="s">
        <v>591</v>
      </c>
      <c r="D106" s="69" t="s">
        <v>392</v>
      </c>
      <c r="E106" s="69" t="s">
        <v>321</v>
      </c>
      <c r="F106" s="69">
        <v>-80.074153999999993</v>
      </c>
      <c r="G106" s="69">
        <v>36.277000000000001</v>
      </c>
      <c r="H106" s="69" t="s">
        <v>525</v>
      </c>
      <c r="I106" s="69" t="s">
        <v>607</v>
      </c>
      <c r="J106" s="69" t="s">
        <v>318</v>
      </c>
      <c r="K106" s="69">
        <v>300</v>
      </c>
      <c r="L106" s="69" t="s">
        <v>409</v>
      </c>
      <c r="M106" s="69" t="s">
        <v>410</v>
      </c>
      <c r="N106" s="69">
        <v>707</v>
      </c>
      <c r="O106" s="69" t="s">
        <v>64</v>
      </c>
      <c r="P106" s="69" t="s">
        <v>336</v>
      </c>
      <c r="Q106" s="69">
        <v>2</v>
      </c>
      <c r="R106" s="69">
        <f t="shared" si="1"/>
        <v>235.66666666666666</v>
      </c>
    </row>
    <row r="107" spans="1:18" x14ac:dyDescent="0.25">
      <c r="A107" s="69" t="s">
        <v>621</v>
      </c>
      <c r="B107" s="69">
        <v>106</v>
      </c>
      <c r="C107" s="69" t="s">
        <v>591</v>
      </c>
      <c r="D107" s="69" t="s">
        <v>392</v>
      </c>
      <c r="E107" s="69" t="s">
        <v>321</v>
      </c>
      <c r="F107" s="69">
        <v>-80.074153999999993</v>
      </c>
      <c r="G107" s="69">
        <v>36.277000000000001</v>
      </c>
      <c r="H107" s="69" t="s">
        <v>525</v>
      </c>
      <c r="I107" s="69" t="s">
        <v>607</v>
      </c>
      <c r="J107" s="69" t="s">
        <v>318</v>
      </c>
      <c r="K107" s="69">
        <v>300</v>
      </c>
      <c r="L107" s="69" t="s">
        <v>394</v>
      </c>
      <c r="M107" s="69" t="s">
        <v>396</v>
      </c>
      <c r="N107" s="69">
        <v>7280</v>
      </c>
      <c r="O107" s="69" t="s">
        <v>391</v>
      </c>
      <c r="P107" s="69" t="s">
        <v>336</v>
      </c>
      <c r="Q107" s="69">
        <v>2</v>
      </c>
      <c r="R107" s="69">
        <f t="shared" si="1"/>
        <v>2426.6666666666665</v>
      </c>
    </row>
    <row r="108" spans="1:18" x14ac:dyDescent="0.25">
      <c r="A108" s="69" t="s">
        <v>622</v>
      </c>
      <c r="B108" s="69">
        <v>107</v>
      </c>
      <c r="C108" s="69" t="s">
        <v>399</v>
      </c>
      <c r="D108" s="69" t="s">
        <v>392</v>
      </c>
      <c r="E108" s="69" t="s">
        <v>321</v>
      </c>
      <c r="F108" s="69">
        <v>-80.081851999999998</v>
      </c>
      <c r="G108" s="69">
        <v>36.291511999999997</v>
      </c>
      <c r="H108" s="69" t="s">
        <v>527</v>
      </c>
      <c r="I108" s="69" t="s">
        <v>606</v>
      </c>
      <c r="J108" s="69" t="s">
        <v>328</v>
      </c>
      <c r="K108" s="69">
        <v>50</v>
      </c>
      <c r="L108" s="69" t="s">
        <v>411</v>
      </c>
      <c r="M108" s="69" t="s">
        <v>412</v>
      </c>
      <c r="N108" s="69">
        <v>775</v>
      </c>
      <c r="O108" s="69" t="s">
        <v>64</v>
      </c>
      <c r="P108" s="69" t="s">
        <v>336</v>
      </c>
      <c r="Q108" s="69">
        <v>3</v>
      </c>
      <c r="R108" s="69">
        <f t="shared" si="1"/>
        <v>1550</v>
      </c>
    </row>
    <row r="109" spans="1:18" x14ac:dyDescent="0.25">
      <c r="A109" s="69" t="s">
        <v>622</v>
      </c>
      <c r="B109" s="69">
        <v>108</v>
      </c>
      <c r="C109" s="69" t="s">
        <v>399</v>
      </c>
      <c r="D109" s="69" t="s">
        <v>392</v>
      </c>
      <c r="E109" s="69" t="s">
        <v>321</v>
      </c>
      <c r="F109" s="69">
        <v>-80.081851999999998</v>
      </c>
      <c r="G109" s="69">
        <v>36.291511999999997</v>
      </c>
      <c r="H109" s="69" t="s">
        <v>527</v>
      </c>
      <c r="I109" s="69" t="s">
        <v>606</v>
      </c>
      <c r="J109" s="69" t="s">
        <v>328</v>
      </c>
      <c r="K109" s="69">
        <v>50</v>
      </c>
      <c r="L109" s="69" t="s">
        <v>406</v>
      </c>
      <c r="M109" s="69" t="s">
        <v>407</v>
      </c>
      <c r="N109" s="69">
        <v>776</v>
      </c>
      <c r="O109" s="69" t="s">
        <v>405</v>
      </c>
      <c r="P109" s="69" t="s">
        <v>336</v>
      </c>
      <c r="Q109" s="69">
        <v>3</v>
      </c>
      <c r="R109" s="69">
        <f t="shared" si="1"/>
        <v>1552</v>
      </c>
    </row>
    <row r="110" spans="1:18" x14ac:dyDescent="0.25">
      <c r="A110" s="69" t="s">
        <v>622</v>
      </c>
      <c r="B110" s="69">
        <v>109</v>
      </c>
      <c r="C110" s="69" t="s">
        <v>399</v>
      </c>
      <c r="D110" s="69" t="s">
        <v>392</v>
      </c>
      <c r="E110" s="69" t="s">
        <v>321</v>
      </c>
      <c r="F110" s="69">
        <v>-80.081851999999998</v>
      </c>
      <c r="G110" s="69">
        <v>36.291511999999997</v>
      </c>
      <c r="H110" s="69" t="s">
        <v>527</v>
      </c>
      <c r="I110" s="69" t="s">
        <v>606</v>
      </c>
      <c r="J110" s="69" t="s">
        <v>318</v>
      </c>
      <c r="K110" s="69">
        <v>300</v>
      </c>
      <c r="L110" s="69" t="s">
        <v>404</v>
      </c>
      <c r="M110" s="69" t="s">
        <v>408</v>
      </c>
      <c r="N110" s="69">
        <v>867</v>
      </c>
      <c r="O110" s="69" t="s">
        <v>405</v>
      </c>
      <c r="P110" s="69" t="s">
        <v>336</v>
      </c>
      <c r="Q110" s="69">
        <v>3</v>
      </c>
      <c r="R110" s="69">
        <f t="shared" si="1"/>
        <v>289</v>
      </c>
    </row>
    <row r="111" spans="1:18" x14ac:dyDescent="0.25">
      <c r="A111" s="69" t="s">
        <v>622</v>
      </c>
      <c r="B111" s="69">
        <v>110</v>
      </c>
      <c r="C111" s="69" t="s">
        <v>399</v>
      </c>
      <c r="D111" s="69" t="s">
        <v>392</v>
      </c>
      <c r="E111" s="69" t="s">
        <v>321</v>
      </c>
      <c r="F111" s="69">
        <v>-80.081851999999998</v>
      </c>
      <c r="G111" s="69">
        <v>36.291511999999997</v>
      </c>
      <c r="H111" s="69" t="s">
        <v>527</v>
      </c>
      <c r="I111" s="69" t="s">
        <v>606</v>
      </c>
      <c r="J111" s="69" t="s">
        <v>318</v>
      </c>
      <c r="K111" s="69">
        <v>300</v>
      </c>
      <c r="L111" s="69" t="s">
        <v>409</v>
      </c>
      <c r="M111" s="69" t="s">
        <v>410</v>
      </c>
      <c r="N111" s="69">
        <v>1090</v>
      </c>
      <c r="O111" s="69" t="s">
        <v>64</v>
      </c>
      <c r="P111" s="69" t="s">
        <v>336</v>
      </c>
      <c r="Q111" s="69">
        <v>3</v>
      </c>
      <c r="R111" s="69">
        <f t="shared" si="1"/>
        <v>363.33333333333331</v>
      </c>
    </row>
    <row r="112" spans="1:18" x14ac:dyDescent="0.25">
      <c r="A112" s="69" t="s">
        <v>622</v>
      </c>
      <c r="B112" s="69">
        <v>111</v>
      </c>
      <c r="C112" s="69" t="s">
        <v>399</v>
      </c>
      <c r="D112" s="69" t="s">
        <v>392</v>
      </c>
      <c r="E112" s="69" t="s">
        <v>321</v>
      </c>
      <c r="F112" s="69">
        <v>-80.081851999999998</v>
      </c>
      <c r="G112" s="69">
        <v>36.291511999999997</v>
      </c>
      <c r="H112" s="69" t="s">
        <v>527</v>
      </c>
      <c r="I112" s="69" t="s">
        <v>606</v>
      </c>
      <c r="J112" s="69" t="s">
        <v>328</v>
      </c>
      <c r="K112" s="69">
        <v>50</v>
      </c>
      <c r="L112" s="69" t="s">
        <v>400</v>
      </c>
      <c r="M112" s="69" t="s">
        <v>401</v>
      </c>
      <c r="N112" s="69">
        <v>1130</v>
      </c>
      <c r="O112" s="69" t="s">
        <v>391</v>
      </c>
      <c r="P112" s="69" t="s">
        <v>336</v>
      </c>
      <c r="Q112" s="69">
        <v>3</v>
      </c>
      <c r="R112" s="69">
        <f t="shared" si="1"/>
        <v>2260</v>
      </c>
    </row>
    <row r="113" spans="1:18" x14ac:dyDescent="0.25">
      <c r="A113" s="69" t="s">
        <v>622</v>
      </c>
      <c r="B113" s="69">
        <v>112</v>
      </c>
      <c r="C113" s="69" t="s">
        <v>399</v>
      </c>
      <c r="D113" s="69" t="s">
        <v>392</v>
      </c>
      <c r="E113" s="69" t="s">
        <v>321</v>
      </c>
      <c r="F113" s="69">
        <v>-80.081851999999998</v>
      </c>
      <c r="G113" s="69">
        <v>36.291511999999997</v>
      </c>
      <c r="H113" s="69" t="s">
        <v>527</v>
      </c>
      <c r="I113" s="69" t="s">
        <v>606</v>
      </c>
      <c r="J113" s="69" t="s">
        <v>318</v>
      </c>
      <c r="K113" s="69">
        <v>300</v>
      </c>
      <c r="L113" s="69" t="s">
        <v>394</v>
      </c>
      <c r="M113" s="69" t="s">
        <v>396</v>
      </c>
      <c r="N113" s="69">
        <v>3450</v>
      </c>
      <c r="O113" s="69" t="s">
        <v>391</v>
      </c>
      <c r="P113" s="69" t="s">
        <v>336</v>
      </c>
      <c r="Q113" s="69">
        <v>3</v>
      </c>
      <c r="R113" s="69">
        <f t="shared" si="1"/>
        <v>1150</v>
      </c>
    </row>
    <row r="114" spans="1:18" x14ac:dyDescent="0.25">
      <c r="A114" s="69" t="s">
        <v>623</v>
      </c>
      <c r="B114" s="69">
        <v>113</v>
      </c>
      <c r="C114" s="69" t="s">
        <v>398</v>
      </c>
      <c r="D114" s="69" t="s">
        <v>392</v>
      </c>
      <c r="E114" s="69" t="s">
        <v>321</v>
      </c>
      <c r="F114" s="69">
        <v>-80.081851999999998</v>
      </c>
      <c r="G114" s="69">
        <v>36.291511999999997</v>
      </c>
      <c r="H114" s="69" t="s">
        <v>527</v>
      </c>
      <c r="I114" s="69" t="s">
        <v>606</v>
      </c>
      <c r="J114" s="69" t="s">
        <v>328</v>
      </c>
      <c r="K114" s="69">
        <v>50</v>
      </c>
      <c r="L114" s="69" t="s">
        <v>411</v>
      </c>
      <c r="M114" s="69" t="s">
        <v>412</v>
      </c>
      <c r="N114" s="69">
        <v>2130</v>
      </c>
      <c r="O114" s="69" t="s">
        <v>64</v>
      </c>
      <c r="P114" s="69" t="s">
        <v>336</v>
      </c>
      <c r="Q114" s="69">
        <v>3</v>
      </c>
      <c r="R114" s="69">
        <f t="shared" si="1"/>
        <v>4260</v>
      </c>
    </row>
    <row r="115" spans="1:18" x14ac:dyDescent="0.25">
      <c r="A115" s="69" t="s">
        <v>623</v>
      </c>
      <c r="B115" s="69">
        <v>114</v>
      </c>
      <c r="C115" s="69" t="s">
        <v>398</v>
      </c>
      <c r="D115" s="69" t="s">
        <v>392</v>
      </c>
      <c r="E115" s="69" t="s">
        <v>321</v>
      </c>
      <c r="F115" s="69">
        <v>-80.081851999999998</v>
      </c>
      <c r="G115" s="69">
        <v>36.291511999999997</v>
      </c>
      <c r="H115" s="69" t="s">
        <v>527</v>
      </c>
      <c r="I115" s="69" t="s">
        <v>606</v>
      </c>
      <c r="J115" s="69" t="s">
        <v>328</v>
      </c>
      <c r="K115" s="69">
        <v>50</v>
      </c>
      <c r="L115" s="69" t="s">
        <v>406</v>
      </c>
      <c r="M115" s="69" t="s">
        <v>407</v>
      </c>
      <c r="N115" s="69">
        <v>2850</v>
      </c>
      <c r="O115" s="69" t="s">
        <v>405</v>
      </c>
      <c r="P115" s="69" t="s">
        <v>336</v>
      </c>
      <c r="Q115" s="69">
        <v>3</v>
      </c>
      <c r="R115" s="69">
        <f t="shared" si="1"/>
        <v>5700</v>
      </c>
    </row>
    <row r="116" spans="1:18" x14ac:dyDescent="0.25">
      <c r="A116" s="69" t="s">
        <v>623</v>
      </c>
      <c r="B116" s="69">
        <v>115</v>
      </c>
      <c r="C116" s="69" t="s">
        <v>398</v>
      </c>
      <c r="D116" s="69" t="s">
        <v>392</v>
      </c>
      <c r="E116" s="69" t="s">
        <v>321</v>
      </c>
      <c r="F116" s="69">
        <v>-80.081851999999998</v>
      </c>
      <c r="G116" s="69">
        <v>36.291511999999997</v>
      </c>
      <c r="H116" s="69" t="s">
        <v>527</v>
      </c>
      <c r="I116" s="69" t="s">
        <v>606</v>
      </c>
      <c r="J116" s="69" t="s">
        <v>328</v>
      </c>
      <c r="K116" s="69">
        <v>50</v>
      </c>
      <c r="L116" s="69" t="s">
        <v>400</v>
      </c>
      <c r="M116" s="69" t="s">
        <v>401</v>
      </c>
      <c r="N116" s="69">
        <v>3600</v>
      </c>
      <c r="O116" s="69" t="s">
        <v>391</v>
      </c>
      <c r="P116" s="69" t="s">
        <v>336</v>
      </c>
      <c r="Q116" s="69">
        <v>3</v>
      </c>
      <c r="R116" s="69">
        <f t="shared" si="1"/>
        <v>7200</v>
      </c>
    </row>
    <row r="117" spans="1:18" x14ac:dyDescent="0.25">
      <c r="A117" s="69" t="s">
        <v>623</v>
      </c>
      <c r="B117" s="69">
        <v>116</v>
      </c>
      <c r="C117" s="69" t="s">
        <v>398</v>
      </c>
      <c r="D117" s="69" t="s">
        <v>392</v>
      </c>
      <c r="E117" s="69" t="s">
        <v>321</v>
      </c>
      <c r="F117" s="69">
        <v>-80.081851999999998</v>
      </c>
      <c r="G117" s="69">
        <v>36.291511999999997</v>
      </c>
      <c r="H117" s="69" t="s">
        <v>527</v>
      </c>
      <c r="I117" s="69" t="s">
        <v>606</v>
      </c>
      <c r="J117" s="69" t="s">
        <v>318</v>
      </c>
      <c r="K117" s="69">
        <v>300</v>
      </c>
      <c r="L117" s="69" t="s">
        <v>394</v>
      </c>
      <c r="M117" s="69" t="s">
        <v>396</v>
      </c>
      <c r="N117" s="69">
        <v>7870</v>
      </c>
      <c r="O117" s="69" t="s">
        <v>391</v>
      </c>
      <c r="P117" s="69" t="s">
        <v>336</v>
      </c>
      <c r="Q117" s="69">
        <v>3</v>
      </c>
      <c r="R117" s="69">
        <f t="shared" si="1"/>
        <v>2623.3333333333335</v>
      </c>
    </row>
    <row r="118" spans="1:18" x14ac:dyDescent="0.25">
      <c r="A118" s="69" t="s">
        <v>623</v>
      </c>
      <c r="B118" s="69">
        <v>117</v>
      </c>
      <c r="C118" s="69" t="s">
        <v>398</v>
      </c>
      <c r="D118" s="69" t="s">
        <v>392</v>
      </c>
      <c r="E118" s="69" t="s">
        <v>321</v>
      </c>
      <c r="F118" s="69">
        <v>-80.081851999999998</v>
      </c>
      <c r="G118" s="69">
        <v>36.291511999999997</v>
      </c>
      <c r="H118" s="69" t="s">
        <v>527</v>
      </c>
      <c r="I118" s="69" t="s">
        <v>606</v>
      </c>
      <c r="J118" s="69" t="s">
        <v>318</v>
      </c>
      <c r="K118" s="69">
        <v>300</v>
      </c>
      <c r="L118" s="69" t="s">
        <v>409</v>
      </c>
      <c r="M118" s="69" t="s">
        <v>410</v>
      </c>
      <c r="N118" s="69">
        <v>10200</v>
      </c>
      <c r="O118" s="69" t="s">
        <v>64</v>
      </c>
      <c r="P118" s="69" t="s">
        <v>336</v>
      </c>
      <c r="Q118" s="69">
        <v>3</v>
      </c>
      <c r="R118" s="69">
        <f t="shared" si="1"/>
        <v>3400</v>
      </c>
    </row>
    <row r="119" spans="1:18" x14ac:dyDescent="0.25">
      <c r="A119" s="69" t="s">
        <v>623</v>
      </c>
      <c r="B119" s="69">
        <v>118</v>
      </c>
      <c r="C119" s="69" t="s">
        <v>398</v>
      </c>
      <c r="D119" s="69" t="s">
        <v>392</v>
      </c>
      <c r="E119" s="69" t="s">
        <v>321</v>
      </c>
      <c r="F119" s="69">
        <v>-80.081851999999998</v>
      </c>
      <c r="G119" s="69">
        <v>36.291511999999997</v>
      </c>
      <c r="H119" s="69" t="s">
        <v>527</v>
      </c>
      <c r="I119" s="69" t="s">
        <v>606</v>
      </c>
      <c r="J119" s="69" t="s">
        <v>318</v>
      </c>
      <c r="K119" s="69">
        <v>300</v>
      </c>
      <c r="L119" s="69" t="s">
        <v>404</v>
      </c>
      <c r="M119" s="69" t="s">
        <v>408</v>
      </c>
      <c r="N119" s="69">
        <v>14100</v>
      </c>
      <c r="O119" s="69" t="s">
        <v>405</v>
      </c>
      <c r="P119" s="69" t="s">
        <v>336</v>
      </c>
      <c r="Q119" s="69">
        <v>3</v>
      </c>
      <c r="R119" s="69">
        <f t="shared" si="1"/>
        <v>4700</v>
      </c>
    </row>
    <row r="120" spans="1:18" x14ac:dyDescent="0.25">
      <c r="A120" s="69" t="s">
        <v>624</v>
      </c>
      <c r="B120" s="69">
        <v>119</v>
      </c>
      <c r="C120" s="69" t="s">
        <v>366</v>
      </c>
      <c r="D120" s="69" t="s">
        <v>350</v>
      </c>
      <c r="E120" s="69" t="s">
        <v>321</v>
      </c>
      <c r="F120" s="69">
        <v>-80.369127000000006</v>
      </c>
      <c r="G120" s="69">
        <v>35.711725999999999</v>
      </c>
      <c r="H120" s="69" t="s">
        <v>530</v>
      </c>
      <c r="I120" s="69" t="s">
        <v>606</v>
      </c>
      <c r="J120" s="69" t="s">
        <v>368</v>
      </c>
      <c r="K120" s="69">
        <v>250</v>
      </c>
      <c r="L120" s="69" t="s">
        <v>369</v>
      </c>
      <c r="M120" s="69" t="s">
        <v>370</v>
      </c>
      <c r="N120" s="69">
        <v>320</v>
      </c>
      <c r="O120" s="69" t="s">
        <v>349</v>
      </c>
      <c r="P120" s="69" t="s">
        <v>336</v>
      </c>
      <c r="Q120" s="69">
        <v>3</v>
      </c>
      <c r="R120" s="69">
        <f t="shared" si="1"/>
        <v>128</v>
      </c>
    </row>
    <row r="121" spans="1:18" x14ac:dyDescent="0.25">
      <c r="A121" s="69" t="s">
        <v>624</v>
      </c>
      <c r="B121" s="69">
        <v>120</v>
      </c>
      <c r="C121" s="69" t="s">
        <v>366</v>
      </c>
      <c r="D121" s="69" t="s">
        <v>350</v>
      </c>
      <c r="E121" s="69" t="s">
        <v>321</v>
      </c>
      <c r="F121" s="69">
        <v>-80.369127000000006</v>
      </c>
      <c r="G121" s="69">
        <v>35.711725999999999</v>
      </c>
      <c r="H121" s="69" t="s">
        <v>530</v>
      </c>
      <c r="I121" s="69" t="s">
        <v>606</v>
      </c>
      <c r="J121" s="69" t="s">
        <v>318</v>
      </c>
      <c r="K121" s="69">
        <v>300</v>
      </c>
      <c r="L121" s="69" t="s">
        <v>356</v>
      </c>
      <c r="M121" s="69" t="s">
        <v>357</v>
      </c>
      <c r="N121" s="69">
        <v>335</v>
      </c>
      <c r="O121" s="69" t="s">
        <v>372</v>
      </c>
      <c r="P121" s="69" t="s">
        <v>336</v>
      </c>
      <c r="Q121" s="69">
        <v>1</v>
      </c>
      <c r="R121" s="69">
        <f t="shared" si="1"/>
        <v>111.66666666666667</v>
      </c>
    </row>
    <row r="122" spans="1:18" x14ac:dyDescent="0.25">
      <c r="A122" s="69" t="s">
        <v>624</v>
      </c>
      <c r="B122" s="69">
        <v>121</v>
      </c>
      <c r="C122" s="69" t="s">
        <v>366</v>
      </c>
      <c r="D122" s="69" t="s">
        <v>350</v>
      </c>
      <c r="E122" s="69" t="s">
        <v>321</v>
      </c>
      <c r="F122" s="69">
        <v>-80.369127000000006</v>
      </c>
      <c r="G122" s="69">
        <v>35.711725999999999</v>
      </c>
      <c r="H122" s="69" t="s">
        <v>530</v>
      </c>
      <c r="I122" s="69" t="s">
        <v>606</v>
      </c>
      <c r="J122" s="69" t="s">
        <v>368</v>
      </c>
      <c r="K122" s="69">
        <v>250</v>
      </c>
      <c r="L122" s="69" t="s">
        <v>369</v>
      </c>
      <c r="M122" s="69" t="s">
        <v>377</v>
      </c>
      <c r="N122" s="69">
        <v>340</v>
      </c>
      <c r="O122" s="69" t="s">
        <v>372</v>
      </c>
      <c r="P122" s="69" t="s">
        <v>335</v>
      </c>
      <c r="Q122" s="69">
        <v>3</v>
      </c>
      <c r="R122" s="69">
        <f t="shared" si="1"/>
        <v>136</v>
      </c>
    </row>
    <row r="123" spans="1:18" x14ac:dyDescent="0.25">
      <c r="A123" s="69" t="s">
        <v>624</v>
      </c>
      <c r="B123" s="69">
        <v>122</v>
      </c>
      <c r="C123" s="69" t="s">
        <v>366</v>
      </c>
      <c r="D123" s="69" t="s">
        <v>350</v>
      </c>
      <c r="E123" s="69" t="s">
        <v>321</v>
      </c>
      <c r="F123" s="69">
        <v>-80.369127000000006</v>
      </c>
      <c r="G123" s="69">
        <v>35.711725999999999</v>
      </c>
      <c r="H123" s="69" t="s">
        <v>530</v>
      </c>
      <c r="I123" s="69" t="s">
        <v>606</v>
      </c>
      <c r="J123" s="69" t="s">
        <v>368</v>
      </c>
      <c r="K123" s="69">
        <v>250</v>
      </c>
      <c r="L123" s="69" t="s">
        <v>386</v>
      </c>
      <c r="M123" s="69" t="s">
        <v>387</v>
      </c>
      <c r="N123" s="69">
        <v>350</v>
      </c>
      <c r="O123" s="69" t="s">
        <v>383</v>
      </c>
      <c r="P123" s="69" t="s">
        <v>335</v>
      </c>
      <c r="Q123" s="69">
        <v>3</v>
      </c>
      <c r="R123" s="69">
        <f t="shared" si="1"/>
        <v>140</v>
      </c>
    </row>
    <row r="124" spans="1:18" x14ac:dyDescent="0.25">
      <c r="A124" s="69" t="s">
        <v>624</v>
      </c>
      <c r="B124" s="69">
        <v>123</v>
      </c>
      <c r="C124" s="69" t="s">
        <v>366</v>
      </c>
      <c r="D124" s="69" t="s">
        <v>350</v>
      </c>
      <c r="E124" s="69" t="s">
        <v>321</v>
      </c>
      <c r="F124" s="69">
        <v>-80.369127000000006</v>
      </c>
      <c r="G124" s="69">
        <v>35.711725999999999</v>
      </c>
      <c r="H124" s="69" t="s">
        <v>530</v>
      </c>
      <c r="I124" s="69" t="s">
        <v>606</v>
      </c>
      <c r="J124" s="69" t="s">
        <v>378</v>
      </c>
      <c r="K124" s="69">
        <v>500</v>
      </c>
      <c r="L124" s="69" t="s">
        <v>379</v>
      </c>
      <c r="M124" s="69" t="s">
        <v>380</v>
      </c>
      <c r="N124" s="69">
        <v>570</v>
      </c>
      <c r="O124" s="69" t="s">
        <v>372</v>
      </c>
      <c r="P124" s="69" t="s">
        <v>335</v>
      </c>
      <c r="Q124" s="69">
        <v>2</v>
      </c>
      <c r="R124" s="69">
        <f t="shared" si="1"/>
        <v>113.99999999999999</v>
      </c>
    </row>
    <row r="125" spans="1:18" x14ac:dyDescent="0.25">
      <c r="A125" s="69" t="s">
        <v>624</v>
      </c>
      <c r="B125" s="69">
        <v>124</v>
      </c>
      <c r="C125" s="69" t="s">
        <v>366</v>
      </c>
      <c r="D125" s="69" t="s">
        <v>350</v>
      </c>
      <c r="E125" s="69" t="s">
        <v>321</v>
      </c>
      <c r="F125" s="69">
        <v>-80.369127000000006</v>
      </c>
      <c r="G125" s="69">
        <v>35.711725999999999</v>
      </c>
      <c r="H125" s="69" t="s">
        <v>530</v>
      </c>
      <c r="I125" s="69" t="s">
        <v>606</v>
      </c>
      <c r="J125" s="69" t="s">
        <v>378</v>
      </c>
      <c r="K125" s="69">
        <v>500</v>
      </c>
      <c r="L125" s="69" t="s">
        <v>388</v>
      </c>
      <c r="M125" s="69" t="s">
        <v>389</v>
      </c>
      <c r="N125" s="69">
        <v>600</v>
      </c>
      <c r="O125" s="69" t="s">
        <v>383</v>
      </c>
      <c r="P125" s="69" t="s">
        <v>335</v>
      </c>
      <c r="Q125" s="69">
        <v>2</v>
      </c>
      <c r="R125" s="69">
        <f t="shared" si="1"/>
        <v>120</v>
      </c>
    </row>
    <row r="126" spans="1:18" x14ac:dyDescent="0.25">
      <c r="A126" s="69" t="s">
        <v>624</v>
      </c>
      <c r="B126" s="69">
        <v>125</v>
      </c>
      <c r="C126" s="69" t="s">
        <v>366</v>
      </c>
      <c r="D126" s="69" t="s">
        <v>350</v>
      </c>
      <c r="E126" s="69" t="s">
        <v>321</v>
      </c>
      <c r="F126" s="69">
        <v>-80.369127000000006</v>
      </c>
      <c r="G126" s="69">
        <v>35.711725999999999</v>
      </c>
      <c r="H126" s="69" t="s">
        <v>530</v>
      </c>
      <c r="I126" s="69" t="s">
        <v>606</v>
      </c>
      <c r="J126" s="69" t="s">
        <v>328</v>
      </c>
      <c r="K126" s="69">
        <v>50</v>
      </c>
      <c r="L126" s="69" t="s">
        <v>385</v>
      </c>
      <c r="M126" s="69" t="s">
        <v>355</v>
      </c>
      <c r="N126" s="69">
        <v>734</v>
      </c>
      <c r="O126" s="69" t="s">
        <v>383</v>
      </c>
      <c r="P126" s="69" t="s">
        <v>336</v>
      </c>
      <c r="Q126" s="69">
        <v>3</v>
      </c>
      <c r="R126" s="69">
        <f t="shared" si="1"/>
        <v>1468</v>
      </c>
    </row>
    <row r="127" spans="1:18" x14ac:dyDescent="0.25">
      <c r="A127" s="69" t="s">
        <v>624</v>
      </c>
      <c r="B127" s="69">
        <v>126</v>
      </c>
      <c r="C127" s="69" t="s">
        <v>366</v>
      </c>
      <c r="D127" s="69" t="s">
        <v>350</v>
      </c>
      <c r="E127" s="69" t="s">
        <v>321</v>
      </c>
      <c r="F127" s="69">
        <v>-80.369127000000006</v>
      </c>
      <c r="G127" s="69">
        <v>35.711725999999999</v>
      </c>
      <c r="H127" s="69" t="s">
        <v>530</v>
      </c>
      <c r="I127" s="69" t="s">
        <v>606</v>
      </c>
      <c r="J127" s="69" t="s">
        <v>328</v>
      </c>
      <c r="K127" s="69">
        <v>50</v>
      </c>
      <c r="L127" s="69" t="s">
        <v>365</v>
      </c>
      <c r="M127" s="69" t="s">
        <v>355</v>
      </c>
      <c r="N127" s="69">
        <v>944</v>
      </c>
      <c r="O127" s="69" t="s">
        <v>349</v>
      </c>
      <c r="P127" s="69" t="s">
        <v>336</v>
      </c>
      <c r="Q127" s="69">
        <v>3</v>
      </c>
      <c r="R127" s="69">
        <f t="shared" si="1"/>
        <v>1888</v>
      </c>
    </row>
    <row r="128" spans="1:18" x14ac:dyDescent="0.25">
      <c r="A128" s="69" t="s">
        <v>624</v>
      </c>
      <c r="B128" s="69">
        <v>127</v>
      </c>
      <c r="C128" s="69" t="s">
        <v>366</v>
      </c>
      <c r="D128" s="69" t="s">
        <v>350</v>
      </c>
      <c r="E128" s="69" t="s">
        <v>321</v>
      </c>
      <c r="F128" s="69">
        <v>-80.369127000000006</v>
      </c>
      <c r="G128" s="69">
        <v>35.711725999999999</v>
      </c>
      <c r="H128" s="69" t="s">
        <v>530</v>
      </c>
      <c r="I128" s="69" t="s">
        <v>606</v>
      </c>
      <c r="J128" s="69" t="s">
        <v>328</v>
      </c>
      <c r="K128" s="69">
        <v>50</v>
      </c>
      <c r="L128" s="69" t="s">
        <v>375</v>
      </c>
      <c r="M128" s="69" t="s">
        <v>355</v>
      </c>
      <c r="N128" s="69">
        <v>1130</v>
      </c>
      <c r="O128" s="69" t="s">
        <v>372</v>
      </c>
      <c r="P128" s="69" t="s">
        <v>336</v>
      </c>
      <c r="Q128" s="69">
        <v>3</v>
      </c>
      <c r="R128" s="69">
        <f t="shared" si="1"/>
        <v>2260</v>
      </c>
    </row>
    <row r="129" spans="1:18" x14ac:dyDescent="0.25">
      <c r="A129" s="69" t="s">
        <v>625</v>
      </c>
      <c r="B129" s="69">
        <v>128</v>
      </c>
      <c r="C129" s="69" t="s">
        <v>351</v>
      </c>
      <c r="D129" s="69" t="s">
        <v>350</v>
      </c>
      <c r="E129" s="69" t="s">
        <v>321</v>
      </c>
      <c r="F129" s="69">
        <v>-80.363721999999996</v>
      </c>
      <c r="G129" s="69">
        <v>35.712079000000003</v>
      </c>
      <c r="H129" s="69" t="s">
        <v>532</v>
      </c>
      <c r="I129" s="69" t="s">
        <v>606</v>
      </c>
      <c r="J129" s="69" t="s">
        <v>328</v>
      </c>
      <c r="K129" s="69">
        <v>50</v>
      </c>
      <c r="L129" s="69" t="s">
        <v>385</v>
      </c>
      <c r="M129" s="69" t="s">
        <v>355</v>
      </c>
      <c r="N129" s="69">
        <v>56</v>
      </c>
      <c r="O129" s="69" t="s">
        <v>383</v>
      </c>
      <c r="P129" s="69" t="s">
        <v>336</v>
      </c>
      <c r="Q129" s="69">
        <v>1</v>
      </c>
      <c r="R129" s="69">
        <f t="shared" si="1"/>
        <v>112.00000000000001</v>
      </c>
    </row>
    <row r="130" spans="1:18" x14ac:dyDescent="0.25">
      <c r="A130" s="69" t="s">
        <v>625</v>
      </c>
      <c r="B130" s="69">
        <v>129</v>
      </c>
      <c r="C130" s="69" t="s">
        <v>351</v>
      </c>
      <c r="D130" s="69" t="s">
        <v>350</v>
      </c>
      <c r="E130" s="69" t="s">
        <v>321</v>
      </c>
      <c r="F130" s="69">
        <v>-80.363721999999996</v>
      </c>
      <c r="G130" s="69">
        <v>35.712079000000003</v>
      </c>
      <c r="H130" s="69" t="s">
        <v>532</v>
      </c>
      <c r="I130" s="69" t="s">
        <v>606</v>
      </c>
      <c r="J130" s="69" t="s">
        <v>318</v>
      </c>
      <c r="K130" s="69">
        <v>300</v>
      </c>
      <c r="L130" s="69" t="s">
        <v>356</v>
      </c>
      <c r="M130" s="69" t="s">
        <v>357</v>
      </c>
      <c r="N130" s="69">
        <v>318</v>
      </c>
      <c r="O130" s="69" t="s">
        <v>372</v>
      </c>
      <c r="P130" s="69" t="s">
        <v>336</v>
      </c>
      <c r="Q130" s="69">
        <v>3</v>
      </c>
      <c r="R130" s="69">
        <f t="shared" ref="R130:R193" si="2">N130/K130*100</f>
        <v>106</v>
      </c>
    </row>
    <row r="131" spans="1:18" x14ac:dyDescent="0.25">
      <c r="A131" s="69" t="s">
        <v>625</v>
      </c>
      <c r="B131" s="69">
        <v>130</v>
      </c>
      <c r="C131" s="69" t="s">
        <v>351</v>
      </c>
      <c r="D131" s="69" t="s">
        <v>350</v>
      </c>
      <c r="E131" s="69" t="s">
        <v>321</v>
      </c>
      <c r="F131" s="69">
        <v>-80.363721999999996</v>
      </c>
      <c r="G131" s="69">
        <v>35.712079000000003</v>
      </c>
      <c r="H131" s="69" t="s">
        <v>532</v>
      </c>
      <c r="I131" s="69" t="s">
        <v>606</v>
      </c>
      <c r="J131" s="69" t="s">
        <v>318</v>
      </c>
      <c r="K131" s="69">
        <v>300</v>
      </c>
      <c r="L131" s="69" t="s">
        <v>359</v>
      </c>
      <c r="M131" s="69" t="s">
        <v>360</v>
      </c>
      <c r="N131" s="69">
        <v>806</v>
      </c>
      <c r="O131" s="69" t="s">
        <v>349</v>
      </c>
      <c r="P131" s="69" t="s">
        <v>336</v>
      </c>
      <c r="Q131" s="69">
        <v>3</v>
      </c>
      <c r="R131" s="69">
        <f t="shared" si="2"/>
        <v>268.66666666666663</v>
      </c>
    </row>
    <row r="132" spans="1:18" x14ac:dyDescent="0.25">
      <c r="A132" s="69" t="s">
        <v>625</v>
      </c>
      <c r="B132" s="69">
        <v>131</v>
      </c>
      <c r="C132" s="69" t="s">
        <v>351</v>
      </c>
      <c r="D132" s="69" t="s">
        <v>350</v>
      </c>
      <c r="E132" s="69" t="s">
        <v>321</v>
      </c>
      <c r="F132" s="69">
        <v>-80.363721999999996</v>
      </c>
      <c r="G132" s="69">
        <v>35.712079000000003</v>
      </c>
      <c r="H132" s="69" t="s">
        <v>532</v>
      </c>
      <c r="I132" s="69" t="s">
        <v>606</v>
      </c>
      <c r="J132" s="69" t="s">
        <v>318</v>
      </c>
      <c r="K132" s="69">
        <v>300</v>
      </c>
      <c r="L132" s="69" t="s">
        <v>384</v>
      </c>
      <c r="M132" s="69" t="s">
        <v>360</v>
      </c>
      <c r="N132" s="69">
        <v>968</v>
      </c>
      <c r="O132" s="69" t="s">
        <v>383</v>
      </c>
      <c r="P132" s="69" t="s">
        <v>336</v>
      </c>
      <c r="Q132" s="69">
        <v>3</v>
      </c>
      <c r="R132" s="69">
        <f t="shared" si="2"/>
        <v>322.66666666666663</v>
      </c>
    </row>
    <row r="133" spans="1:18" x14ac:dyDescent="0.25">
      <c r="A133" s="69" t="s">
        <v>625</v>
      </c>
      <c r="B133" s="69">
        <v>132</v>
      </c>
      <c r="C133" s="69" t="s">
        <v>351</v>
      </c>
      <c r="D133" s="69" t="s">
        <v>350</v>
      </c>
      <c r="E133" s="69" t="s">
        <v>321</v>
      </c>
      <c r="F133" s="69">
        <v>-80.363721999999996</v>
      </c>
      <c r="G133" s="69">
        <v>35.712079000000003</v>
      </c>
      <c r="H133" s="69" t="s">
        <v>532</v>
      </c>
      <c r="I133" s="69" t="s">
        <v>606</v>
      </c>
      <c r="J133" s="69" t="s">
        <v>345</v>
      </c>
      <c r="K133" s="69">
        <v>700</v>
      </c>
      <c r="L133" s="69" t="s">
        <v>371</v>
      </c>
      <c r="M133" s="69" t="s">
        <v>347</v>
      </c>
      <c r="N133" s="69">
        <v>1190</v>
      </c>
      <c r="O133" s="69" t="s">
        <v>372</v>
      </c>
      <c r="P133" s="69" t="s">
        <v>336</v>
      </c>
      <c r="Q133" s="69">
        <v>3</v>
      </c>
      <c r="R133" s="69">
        <f t="shared" si="2"/>
        <v>170</v>
      </c>
    </row>
    <row r="134" spans="1:18" x14ac:dyDescent="0.25">
      <c r="A134" s="69" t="s">
        <v>625</v>
      </c>
      <c r="B134" s="69">
        <v>133</v>
      </c>
      <c r="C134" s="69" t="s">
        <v>351</v>
      </c>
      <c r="D134" s="69" t="s">
        <v>350</v>
      </c>
      <c r="E134" s="69" t="s">
        <v>321</v>
      </c>
      <c r="F134" s="69">
        <v>-80.363721999999996</v>
      </c>
      <c r="G134" s="69">
        <v>35.712079000000003</v>
      </c>
      <c r="H134" s="69" t="s">
        <v>532</v>
      </c>
      <c r="I134" s="69" t="s">
        <v>606</v>
      </c>
      <c r="J134" s="69" t="s">
        <v>345</v>
      </c>
      <c r="K134" s="69">
        <v>700</v>
      </c>
      <c r="L134" s="69" t="s">
        <v>381</v>
      </c>
      <c r="M134" s="69" t="s">
        <v>382</v>
      </c>
      <c r="N134" s="69">
        <v>1260</v>
      </c>
      <c r="O134" s="69" t="s">
        <v>383</v>
      </c>
      <c r="P134" s="69" t="s">
        <v>336</v>
      </c>
      <c r="Q134" s="69">
        <v>3</v>
      </c>
      <c r="R134" s="69">
        <f t="shared" si="2"/>
        <v>180</v>
      </c>
    </row>
    <row r="135" spans="1:18" x14ac:dyDescent="0.25">
      <c r="A135" s="69" t="s">
        <v>625</v>
      </c>
      <c r="B135" s="69">
        <v>134</v>
      </c>
      <c r="C135" s="69" t="s">
        <v>351</v>
      </c>
      <c r="D135" s="69" t="s">
        <v>350</v>
      </c>
      <c r="E135" s="69" t="s">
        <v>321</v>
      </c>
      <c r="F135" s="69">
        <v>-80.363721999999996</v>
      </c>
      <c r="G135" s="69">
        <v>35.712079000000003</v>
      </c>
      <c r="H135" s="69" t="s">
        <v>532</v>
      </c>
      <c r="I135" s="69" t="s">
        <v>606</v>
      </c>
      <c r="J135" s="69" t="s">
        <v>345</v>
      </c>
      <c r="K135" s="69">
        <v>700</v>
      </c>
      <c r="L135" s="69" t="s">
        <v>348</v>
      </c>
      <c r="M135" s="69" t="s">
        <v>347</v>
      </c>
      <c r="N135" s="69">
        <v>1290</v>
      </c>
      <c r="O135" s="69" t="s">
        <v>349</v>
      </c>
      <c r="P135" s="69" t="s">
        <v>336</v>
      </c>
      <c r="Q135" s="69">
        <v>3</v>
      </c>
      <c r="R135" s="69">
        <f t="shared" si="2"/>
        <v>184.28571428571428</v>
      </c>
    </row>
    <row r="136" spans="1:18" x14ac:dyDescent="0.25">
      <c r="A136" s="69" t="s">
        <v>626</v>
      </c>
      <c r="B136" s="69">
        <v>135</v>
      </c>
      <c r="C136" s="69" t="s">
        <v>367</v>
      </c>
      <c r="D136" s="69" t="s">
        <v>350</v>
      </c>
      <c r="E136" s="69" t="s">
        <v>321</v>
      </c>
      <c r="F136" s="69">
        <v>-80.363721999999996</v>
      </c>
      <c r="G136" s="69">
        <v>35.712079000000003</v>
      </c>
      <c r="H136" s="69" t="s">
        <v>532</v>
      </c>
      <c r="I136" s="69" t="s">
        <v>606</v>
      </c>
      <c r="J136" s="69" t="s">
        <v>328</v>
      </c>
      <c r="K136" s="69">
        <v>50</v>
      </c>
      <c r="L136" s="69" t="s">
        <v>385</v>
      </c>
      <c r="M136" s="69" t="s">
        <v>355</v>
      </c>
      <c r="N136" s="69">
        <v>120</v>
      </c>
      <c r="O136" s="69" t="s">
        <v>383</v>
      </c>
      <c r="P136" s="69" t="s">
        <v>336</v>
      </c>
      <c r="Q136" s="69">
        <v>3</v>
      </c>
      <c r="R136" s="69">
        <f t="shared" si="2"/>
        <v>240</v>
      </c>
    </row>
    <row r="137" spans="1:18" x14ac:dyDescent="0.25">
      <c r="A137" s="69" t="s">
        <v>626</v>
      </c>
      <c r="B137" s="69">
        <v>136</v>
      </c>
      <c r="C137" s="69" t="s">
        <v>367</v>
      </c>
      <c r="D137" s="69" t="s">
        <v>350</v>
      </c>
      <c r="E137" s="69" t="s">
        <v>321</v>
      </c>
      <c r="F137" s="69">
        <v>-80.363721999999996</v>
      </c>
      <c r="G137" s="69">
        <v>35.712079000000003</v>
      </c>
      <c r="H137" s="69" t="s">
        <v>532</v>
      </c>
      <c r="I137" s="69" t="s">
        <v>606</v>
      </c>
      <c r="J137" s="69" t="s">
        <v>328</v>
      </c>
      <c r="K137" s="69">
        <v>50</v>
      </c>
      <c r="L137" s="69" t="s">
        <v>365</v>
      </c>
      <c r="M137" s="69" t="s">
        <v>355</v>
      </c>
      <c r="N137" s="69">
        <v>153</v>
      </c>
      <c r="O137" s="69" t="s">
        <v>349</v>
      </c>
      <c r="P137" s="69" t="s">
        <v>336</v>
      </c>
      <c r="Q137" s="69">
        <v>3</v>
      </c>
      <c r="R137" s="69">
        <f t="shared" si="2"/>
        <v>306</v>
      </c>
    </row>
    <row r="138" spans="1:18" x14ac:dyDescent="0.25">
      <c r="A138" s="69" t="s">
        <v>626</v>
      </c>
      <c r="B138" s="69">
        <v>137</v>
      </c>
      <c r="C138" s="69" t="s">
        <v>367</v>
      </c>
      <c r="D138" s="69" t="s">
        <v>350</v>
      </c>
      <c r="E138" s="69" t="s">
        <v>321</v>
      </c>
      <c r="F138" s="69">
        <v>-80.363721999999996</v>
      </c>
      <c r="G138" s="69">
        <v>35.712079000000003</v>
      </c>
      <c r="H138" s="69" t="s">
        <v>532</v>
      </c>
      <c r="I138" s="69" t="s">
        <v>606</v>
      </c>
      <c r="J138" s="69" t="s">
        <v>328</v>
      </c>
      <c r="K138" s="69">
        <v>50</v>
      </c>
      <c r="L138" s="69" t="s">
        <v>375</v>
      </c>
      <c r="M138" s="69" t="s">
        <v>355</v>
      </c>
      <c r="N138" s="69">
        <v>242</v>
      </c>
      <c r="O138" s="69" t="s">
        <v>372</v>
      </c>
      <c r="P138" s="69" t="s">
        <v>336</v>
      </c>
      <c r="Q138" s="69">
        <v>3</v>
      </c>
      <c r="R138" s="69">
        <f t="shared" si="2"/>
        <v>484</v>
      </c>
    </row>
    <row r="139" spans="1:18" x14ac:dyDescent="0.25">
      <c r="A139" s="69" t="s">
        <v>626</v>
      </c>
      <c r="B139" s="69">
        <v>138</v>
      </c>
      <c r="C139" s="69" t="s">
        <v>367</v>
      </c>
      <c r="D139" s="69" t="s">
        <v>350</v>
      </c>
      <c r="E139" s="69" t="s">
        <v>321</v>
      </c>
      <c r="F139" s="69">
        <v>-80.363721999999996</v>
      </c>
      <c r="G139" s="69">
        <v>35.712079000000003</v>
      </c>
      <c r="H139" s="69" t="s">
        <v>532</v>
      </c>
      <c r="I139" s="69" t="s">
        <v>606</v>
      </c>
      <c r="J139" s="69" t="s">
        <v>318</v>
      </c>
      <c r="K139" s="69">
        <v>300</v>
      </c>
      <c r="L139" s="69" t="s">
        <v>356</v>
      </c>
      <c r="M139" s="69" t="s">
        <v>357</v>
      </c>
      <c r="N139" s="69">
        <v>870</v>
      </c>
      <c r="O139" s="69" t="s">
        <v>372</v>
      </c>
      <c r="P139" s="69" t="s">
        <v>336</v>
      </c>
      <c r="Q139" s="69">
        <v>1</v>
      </c>
      <c r="R139" s="69">
        <f t="shared" si="2"/>
        <v>290</v>
      </c>
    </row>
    <row r="140" spans="1:18" x14ac:dyDescent="0.25">
      <c r="A140" s="69" t="s">
        <v>627</v>
      </c>
      <c r="B140" s="69">
        <v>139</v>
      </c>
      <c r="C140" s="69" t="s">
        <v>364</v>
      </c>
      <c r="D140" s="69" t="s">
        <v>350</v>
      </c>
      <c r="E140" s="69" t="s">
        <v>321</v>
      </c>
      <c r="F140" s="69">
        <v>-80.361354000000006</v>
      </c>
      <c r="G140" s="69">
        <v>35.706626</v>
      </c>
      <c r="H140" s="69" t="s">
        <v>535</v>
      </c>
      <c r="I140" s="69" t="s">
        <v>606</v>
      </c>
      <c r="J140" s="69" t="s">
        <v>328</v>
      </c>
      <c r="K140" s="69">
        <v>50</v>
      </c>
      <c r="L140" s="69" t="s">
        <v>375</v>
      </c>
      <c r="M140" s="69" t="s">
        <v>355</v>
      </c>
      <c r="N140" s="69">
        <v>50</v>
      </c>
      <c r="O140" s="69" t="s">
        <v>372</v>
      </c>
      <c r="P140" s="69" t="s">
        <v>336</v>
      </c>
      <c r="Q140" s="69">
        <v>1</v>
      </c>
      <c r="R140" s="69">
        <f t="shared" si="2"/>
        <v>100</v>
      </c>
    </row>
    <row r="141" spans="1:18" x14ac:dyDescent="0.25">
      <c r="A141" s="69" t="s">
        <v>627</v>
      </c>
      <c r="B141" s="69">
        <v>140</v>
      </c>
      <c r="C141" s="69" t="s">
        <v>364</v>
      </c>
      <c r="D141" s="69" t="s">
        <v>350</v>
      </c>
      <c r="E141" s="69" t="s">
        <v>321</v>
      </c>
      <c r="F141" s="69">
        <v>-80.361354000000006</v>
      </c>
      <c r="G141" s="69">
        <v>35.706626</v>
      </c>
      <c r="H141" s="69" t="s">
        <v>535</v>
      </c>
      <c r="I141" s="69" t="s">
        <v>606</v>
      </c>
      <c r="J141" s="69" t="s">
        <v>318</v>
      </c>
      <c r="K141" s="69">
        <v>300</v>
      </c>
      <c r="L141" s="69" t="s">
        <v>359</v>
      </c>
      <c r="M141" s="69" t="s">
        <v>360</v>
      </c>
      <c r="N141" s="69">
        <v>871</v>
      </c>
      <c r="O141" s="69" t="s">
        <v>349</v>
      </c>
      <c r="P141" s="69" t="s">
        <v>336</v>
      </c>
      <c r="Q141" s="69">
        <v>3</v>
      </c>
      <c r="R141" s="69">
        <f t="shared" si="2"/>
        <v>290.33333333333331</v>
      </c>
    </row>
    <row r="142" spans="1:18" x14ac:dyDescent="0.25">
      <c r="A142" s="69" t="s">
        <v>627</v>
      </c>
      <c r="B142" s="69">
        <v>141</v>
      </c>
      <c r="C142" s="69" t="s">
        <v>364</v>
      </c>
      <c r="D142" s="69" t="s">
        <v>350</v>
      </c>
      <c r="E142" s="69" t="s">
        <v>321</v>
      </c>
      <c r="F142" s="69">
        <v>-80.361354000000006</v>
      </c>
      <c r="G142" s="69">
        <v>35.706626</v>
      </c>
      <c r="H142" s="69" t="s">
        <v>535</v>
      </c>
      <c r="I142" s="69" t="s">
        <v>606</v>
      </c>
      <c r="J142" s="69" t="s">
        <v>318</v>
      </c>
      <c r="K142" s="69">
        <v>300</v>
      </c>
      <c r="L142" s="69" t="s">
        <v>384</v>
      </c>
      <c r="M142" s="69" t="s">
        <v>360</v>
      </c>
      <c r="N142" s="69">
        <v>994</v>
      </c>
      <c r="O142" s="69" t="s">
        <v>383</v>
      </c>
      <c r="P142" s="69" t="s">
        <v>336</v>
      </c>
      <c r="Q142" s="69">
        <v>3</v>
      </c>
      <c r="R142" s="69">
        <f t="shared" si="2"/>
        <v>331.33333333333337</v>
      </c>
    </row>
    <row r="143" spans="1:18" x14ac:dyDescent="0.25">
      <c r="A143" s="69" t="s">
        <v>627</v>
      </c>
      <c r="B143" s="69">
        <v>142</v>
      </c>
      <c r="C143" s="69" t="s">
        <v>364</v>
      </c>
      <c r="D143" s="69" t="s">
        <v>350</v>
      </c>
      <c r="E143" s="69" t="s">
        <v>321</v>
      </c>
      <c r="F143" s="69">
        <v>-80.361354000000006</v>
      </c>
      <c r="G143" s="69">
        <v>35.706626</v>
      </c>
      <c r="H143" s="69" t="s">
        <v>535</v>
      </c>
      <c r="I143" s="69" t="s">
        <v>606</v>
      </c>
      <c r="J143" s="69" t="s">
        <v>318</v>
      </c>
      <c r="K143" s="69">
        <v>300</v>
      </c>
      <c r="L143" s="69" t="s">
        <v>356</v>
      </c>
      <c r="M143" s="69" t="s">
        <v>357</v>
      </c>
      <c r="N143" s="69">
        <v>1070</v>
      </c>
      <c r="O143" s="69" t="s">
        <v>372</v>
      </c>
      <c r="P143" s="69" t="s">
        <v>336</v>
      </c>
      <c r="Q143" s="69">
        <v>3</v>
      </c>
      <c r="R143" s="69">
        <f t="shared" si="2"/>
        <v>356.66666666666669</v>
      </c>
    </row>
    <row r="144" spans="1:18" x14ac:dyDescent="0.25">
      <c r="A144" s="69" t="s">
        <v>628</v>
      </c>
      <c r="B144" s="69">
        <v>143</v>
      </c>
      <c r="C144" s="69" t="s">
        <v>353</v>
      </c>
      <c r="D144" s="69" t="s">
        <v>350</v>
      </c>
      <c r="E144" s="69" t="s">
        <v>321</v>
      </c>
      <c r="F144" s="69">
        <v>-80.361354000000006</v>
      </c>
      <c r="G144" s="69">
        <v>35.706626</v>
      </c>
      <c r="H144" s="69" t="s">
        <v>535</v>
      </c>
      <c r="I144" s="69" t="s">
        <v>606</v>
      </c>
      <c r="J144" s="69" t="s">
        <v>352</v>
      </c>
      <c r="K144" s="69">
        <v>10</v>
      </c>
      <c r="L144" s="69" t="s">
        <v>354</v>
      </c>
      <c r="M144" s="69" t="s">
        <v>355</v>
      </c>
      <c r="N144" s="69">
        <v>11</v>
      </c>
      <c r="O144" s="69" t="s">
        <v>372</v>
      </c>
      <c r="P144" s="69" t="s">
        <v>336</v>
      </c>
      <c r="Q144" s="69">
        <v>3</v>
      </c>
      <c r="R144" s="69">
        <f t="shared" si="2"/>
        <v>110.00000000000001</v>
      </c>
    </row>
    <row r="145" spans="1:18" x14ac:dyDescent="0.25">
      <c r="A145" s="69" t="s">
        <v>628</v>
      </c>
      <c r="B145" s="69">
        <v>144</v>
      </c>
      <c r="C145" s="69" t="s">
        <v>353</v>
      </c>
      <c r="D145" s="69" t="s">
        <v>350</v>
      </c>
      <c r="E145" s="69" t="s">
        <v>321</v>
      </c>
      <c r="F145" s="69">
        <v>-80.361354000000006</v>
      </c>
      <c r="G145" s="69">
        <v>35.706626</v>
      </c>
      <c r="H145" s="69" t="s">
        <v>535</v>
      </c>
      <c r="I145" s="69" t="s">
        <v>606</v>
      </c>
      <c r="J145" s="69" t="s">
        <v>352</v>
      </c>
      <c r="K145" s="69">
        <v>10</v>
      </c>
      <c r="L145" s="69" t="s">
        <v>354</v>
      </c>
      <c r="M145" s="69" t="s">
        <v>355</v>
      </c>
      <c r="N145" s="69">
        <v>13</v>
      </c>
      <c r="O145" s="69" t="s">
        <v>349</v>
      </c>
      <c r="P145" s="69" t="s">
        <v>336</v>
      </c>
      <c r="Q145" s="69">
        <v>3</v>
      </c>
      <c r="R145" s="69">
        <f t="shared" si="2"/>
        <v>130</v>
      </c>
    </row>
    <row r="146" spans="1:18" x14ac:dyDescent="0.25">
      <c r="A146" s="69" t="s">
        <v>628</v>
      </c>
      <c r="B146" s="69">
        <v>145</v>
      </c>
      <c r="C146" s="69" t="s">
        <v>353</v>
      </c>
      <c r="D146" s="69" t="s">
        <v>350</v>
      </c>
      <c r="E146" s="69" t="s">
        <v>321</v>
      </c>
      <c r="F146" s="69">
        <v>-80.361354000000006</v>
      </c>
      <c r="G146" s="69">
        <v>35.706626</v>
      </c>
      <c r="H146" s="69" t="s">
        <v>535</v>
      </c>
      <c r="I146" s="69" t="s">
        <v>606</v>
      </c>
      <c r="J146" s="69" t="s">
        <v>352</v>
      </c>
      <c r="K146" s="69">
        <v>10</v>
      </c>
      <c r="L146" s="69" t="s">
        <v>354</v>
      </c>
      <c r="M146" s="69" t="s">
        <v>355</v>
      </c>
      <c r="N146" s="69">
        <v>28</v>
      </c>
      <c r="O146" s="69" t="s">
        <v>383</v>
      </c>
      <c r="P146" s="69" t="s">
        <v>336</v>
      </c>
      <c r="Q146" s="69">
        <v>3</v>
      </c>
      <c r="R146" s="69">
        <f t="shared" si="2"/>
        <v>280</v>
      </c>
    </row>
    <row r="147" spans="1:18" x14ac:dyDescent="0.25">
      <c r="A147" s="69" t="s">
        <v>628</v>
      </c>
      <c r="B147" s="69">
        <v>146</v>
      </c>
      <c r="C147" s="69" t="s">
        <v>353</v>
      </c>
      <c r="D147" s="69" t="s">
        <v>350</v>
      </c>
      <c r="E147" s="69" t="s">
        <v>321</v>
      </c>
      <c r="F147" s="69">
        <v>-80.361354000000006</v>
      </c>
      <c r="G147" s="69">
        <v>35.706626</v>
      </c>
      <c r="H147" s="69" t="s">
        <v>535</v>
      </c>
      <c r="I147" s="69" t="s">
        <v>606</v>
      </c>
      <c r="J147" s="69" t="s">
        <v>328</v>
      </c>
      <c r="K147" s="69">
        <v>50</v>
      </c>
      <c r="L147" s="69" t="s">
        <v>365</v>
      </c>
      <c r="M147" s="69" t="s">
        <v>355</v>
      </c>
      <c r="N147" s="69">
        <v>239</v>
      </c>
      <c r="O147" s="69" t="s">
        <v>349</v>
      </c>
      <c r="P147" s="69" t="s">
        <v>336</v>
      </c>
      <c r="Q147" s="69">
        <v>3</v>
      </c>
      <c r="R147" s="69">
        <f t="shared" si="2"/>
        <v>478</v>
      </c>
    </row>
    <row r="148" spans="1:18" x14ac:dyDescent="0.25">
      <c r="A148" s="69" t="s">
        <v>628</v>
      </c>
      <c r="B148" s="69">
        <v>147</v>
      </c>
      <c r="C148" s="69" t="s">
        <v>353</v>
      </c>
      <c r="D148" s="69" t="s">
        <v>350</v>
      </c>
      <c r="E148" s="69" t="s">
        <v>321</v>
      </c>
      <c r="F148" s="69">
        <v>-80.361354000000006</v>
      </c>
      <c r="G148" s="69">
        <v>35.706626</v>
      </c>
      <c r="H148" s="69" t="s">
        <v>535</v>
      </c>
      <c r="I148" s="69" t="s">
        <v>606</v>
      </c>
      <c r="J148" s="69" t="s">
        <v>328</v>
      </c>
      <c r="K148" s="69">
        <v>50</v>
      </c>
      <c r="L148" s="69" t="s">
        <v>385</v>
      </c>
      <c r="M148" s="69" t="s">
        <v>355</v>
      </c>
      <c r="N148" s="69">
        <v>316</v>
      </c>
      <c r="O148" s="69" t="s">
        <v>383</v>
      </c>
      <c r="P148" s="69" t="s">
        <v>336</v>
      </c>
      <c r="Q148" s="69">
        <v>3</v>
      </c>
      <c r="R148" s="69">
        <f t="shared" si="2"/>
        <v>632</v>
      </c>
    </row>
    <row r="149" spans="1:18" x14ac:dyDescent="0.25">
      <c r="A149" s="69" t="s">
        <v>628</v>
      </c>
      <c r="B149" s="69">
        <v>148</v>
      </c>
      <c r="C149" s="69" t="s">
        <v>353</v>
      </c>
      <c r="D149" s="69" t="s">
        <v>350</v>
      </c>
      <c r="E149" s="69" t="s">
        <v>321</v>
      </c>
      <c r="F149" s="69">
        <v>-80.361354000000006</v>
      </c>
      <c r="G149" s="69">
        <v>35.706626</v>
      </c>
      <c r="H149" s="69" t="s">
        <v>535</v>
      </c>
      <c r="I149" s="69" t="s">
        <v>606</v>
      </c>
      <c r="J149" s="69" t="s">
        <v>328</v>
      </c>
      <c r="K149" s="69">
        <v>50</v>
      </c>
      <c r="L149" s="69" t="s">
        <v>375</v>
      </c>
      <c r="M149" s="69" t="s">
        <v>355</v>
      </c>
      <c r="N149" s="69">
        <v>444</v>
      </c>
      <c r="O149" s="69" t="s">
        <v>372</v>
      </c>
      <c r="P149" s="69" t="s">
        <v>336</v>
      </c>
      <c r="Q149" s="69">
        <v>3</v>
      </c>
      <c r="R149" s="69">
        <f t="shared" si="2"/>
        <v>888.00000000000011</v>
      </c>
    </row>
    <row r="150" spans="1:18" x14ac:dyDescent="0.25">
      <c r="A150" s="69" t="s">
        <v>628</v>
      </c>
      <c r="B150" s="69">
        <v>149</v>
      </c>
      <c r="C150" s="69" t="s">
        <v>353</v>
      </c>
      <c r="D150" s="69" t="s">
        <v>350</v>
      </c>
      <c r="E150" s="69" t="s">
        <v>321</v>
      </c>
      <c r="F150" s="69">
        <v>-80.361354000000006</v>
      </c>
      <c r="G150" s="69">
        <v>35.706626</v>
      </c>
      <c r="H150" s="69" t="s">
        <v>535</v>
      </c>
      <c r="I150" s="69" t="s">
        <v>606</v>
      </c>
      <c r="J150" s="69" t="s">
        <v>318</v>
      </c>
      <c r="K150" s="69">
        <v>300</v>
      </c>
      <c r="L150" s="69" t="s">
        <v>356</v>
      </c>
      <c r="M150" s="69" t="s">
        <v>357</v>
      </c>
      <c r="N150" s="69">
        <v>478</v>
      </c>
      <c r="O150" s="69" t="s">
        <v>372</v>
      </c>
      <c r="P150" s="69" t="s">
        <v>336</v>
      </c>
      <c r="Q150" s="69">
        <v>1</v>
      </c>
      <c r="R150" s="69">
        <f t="shared" si="2"/>
        <v>159.33333333333331</v>
      </c>
    </row>
    <row r="151" spans="1:18" x14ac:dyDescent="0.25">
      <c r="A151" s="69" t="s">
        <v>629</v>
      </c>
      <c r="B151" s="69">
        <v>150</v>
      </c>
      <c r="C151" s="69" t="s">
        <v>592</v>
      </c>
      <c r="D151" s="69" t="s">
        <v>350</v>
      </c>
      <c r="E151" s="69" t="s">
        <v>321</v>
      </c>
      <c r="F151" s="69">
        <v>-80.367772000000002</v>
      </c>
      <c r="G151" s="69">
        <v>35.701067000000002</v>
      </c>
      <c r="H151" s="69" t="s">
        <v>538</v>
      </c>
      <c r="I151" s="69" t="s">
        <v>607</v>
      </c>
      <c r="J151" s="69" t="s">
        <v>328</v>
      </c>
      <c r="K151" s="69">
        <v>50</v>
      </c>
      <c r="L151" s="69" t="s">
        <v>385</v>
      </c>
      <c r="M151" s="69" t="s">
        <v>355</v>
      </c>
      <c r="N151" s="69">
        <v>59</v>
      </c>
      <c r="O151" s="69" t="s">
        <v>383</v>
      </c>
      <c r="P151" s="69" t="s">
        <v>336</v>
      </c>
      <c r="Q151" s="69">
        <v>3</v>
      </c>
      <c r="R151" s="69">
        <f t="shared" si="2"/>
        <v>118</v>
      </c>
    </row>
    <row r="152" spans="1:18" x14ac:dyDescent="0.25">
      <c r="A152" s="69" t="s">
        <v>629</v>
      </c>
      <c r="B152" s="69">
        <v>151</v>
      </c>
      <c r="C152" s="69" t="s">
        <v>592</v>
      </c>
      <c r="D152" s="69" t="s">
        <v>350</v>
      </c>
      <c r="E152" s="69" t="s">
        <v>321</v>
      </c>
      <c r="F152" s="69">
        <v>-80.367772000000002</v>
      </c>
      <c r="G152" s="69">
        <v>35.701067000000002</v>
      </c>
      <c r="H152" s="69" t="s">
        <v>538</v>
      </c>
      <c r="I152" s="69" t="s">
        <v>607</v>
      </c>
      <c r="J152" s="69" t="s">
        <v>328</v>
      </c>
      <c r="K152" s="69">
        <v>50</v>
      </c>
      <c r="L152" s="69" t="s">
        <v>365</v>
      </c>
      <c r="M152" s="69" t="s">
        <v>355</v>
      </c>
      <c r="N152" s="69">
        <v>97</v>
      </c>
      <c r="O152" s="69" t="s">
        <v>349</v>
      </c>
      <c r="P152" s="69" t="s">
        <v>336</v>
      </c>
      <c r="Q152" s="69">
        <v>3</v>
      </c>
      <c r="R152" s="69">
        <f t="shared" si="2"/>
        <v>194</v>
      </c>
    </row>
    <row r="153" spans="1:18" x14ac:dyDescent="0.25">
      <c r="A153" s="69" t="s">
        <v>629</v>
      </c>
      <c r="B153" s="69">
        <v>152</v>
      </c>
      <c r="C153" s="69" t="s">
        <v>592</v>
      </c>
      <c r="D153" s="69" t="s">
        <v>350</v>
      </c>
      <c r="E153" s="69" t="s">
        <v>321</v>
      </c>
      <c r="F153" s="69">
        <v>-80.367772000000002</v>
      </c>
      <c r="G153" s="69">
        <v>35.701067000000002</v>
      </c>
      <c r="H153" s="69" t="s">
        <v>538</v>
      </c>
      <c r="I153" s="69" t="s">
        <v>607</v>
      </c>
      <c r="J153" s="69" t="s">
        <v>328</v>
      </c>
      <c r="K153" s="69">
        <v>50</v>
      </c>
      <c r="L153" s="69" t="s">
        <v>375</v>
      </c>
      <c r="M153" s="69" t="s">
        <v>355</v>
      </c>
      <c r="N153" s="69">
        <v>100</v>
      </c>
      <c r="O153" s="69" t="s">
        <v>372</v>
      </c>
      <c r="P153" s="69" t="s">
        <v>336</v>
      </c>
      <c r="Q153" s="69">
        <v>3</v>
      </c>
      <c r="R153" s="69">
        <f t="shared" si="2"/>
        <v>200</v>
      </c>
    </row>
    <row r="154" spans="1:18" x14ac:dyDescent="0.25">
      <c r="A154" s="69" t="s">
        <v>629</v>
      </c>
      <c r="B154" s="69">
        <v>153</v>
      </c>
      <c r="C154" s="69" t="s">
        <v>592</v>
      </c>
      <c r="D154" s="69" t="s">
        <v>350</v>
      </c>
      <c r="E154" s="69" t="s">
        <v>321</v>
      </c>
      <c r="F154" s="69">
        <v>-80.367772000000002</v>
      </c>
      <c r="G154" s="69">
        <v>35.701067000000002</v>
      </c>
      <c r="H154" s="69" t="s">
        <v>538</v>
      </c>
      <c r="I154" s="69" t="s">
        <v>607</v>
      </c>
      <c r="J154" s="69" t="s">
        <v>318</v>
      </c>
      <c r="K154" s="69">
        <v>300</v>
      </c>
      <c r="L154" s="69" t="s">
        <v>356</v>
      </c>
      <c r="M154" s="69" t="s">
        <v>357</v>
      </c>
      <c r="N154" s="69">
        <v>323</v>
      </c>
      <c r="O154" s="69" t="s">
        <v>372</v>
      </c>
      <c r="P154" s="69" t="s">
        <v>336</v>
      </c>
      <c r="Q154" s="69">
        <v>1</v>
      </c>
      <c r="R154" s="69">
        <f t="shared" si="2"/>
        <v>107.66666666666667</v>
      </c>
    </row>
    <row r="155" spans="1:18" x14ac:dyDescent="0.25">
      <c r="A155" s="69" t="s">
        <v>630</v>
      </c>
      <c r="B155" s="69">
        <v>154</v>
      </c>
      <c r="C155" s="69" t="s">
        <v>361</v>
      </c>
      <c r="D155" s="69" t="s">
        <v>350</v>
      </c>
      <c r="E155" s="69" t="s">
        <v>321</v>
      </c>
      <c r="F155" s="69">
        <v>-80.370822000000004</v>
      </c>
      <c r="G155" s="69">
        <v>35.700096000000002</v>
      </c>
      <c r="H155" s="69" t="s">
        <v>540</v>
      </c>
      <c r="I155" s="69" t="s">
        <v>606</v>
      </c>
      <c r="J155" s="69" t="s">
        <v>328</v>
      </c>
      <c r="K155" s="69">
        <v>50</v>
      </c>
      <c r="L155" s="69" t="s">
        <v>375</v>
      </c>
      <c r="M155" s="69" t="s">
        <v>355</v>
      </c>
      <c r="N155" s="69">
        <v>98</v>
      </c>
      <c r="O155" s="69" t="s">
        <v>372</v>
      </c>
      <c r="P155" s="69" t="s">
        <v>336</v>
      </c>
      <c r="Q155" s="69">
        <v>2</v>
      </c>
      <c r="R155" s="69">
        <f t="shared" si="2"/>
        <v>196</v>
      </c>
    </row>
    <row r="156" spans="1:18" x14ac:dyDescent="0.25">
      <c r="A156" s="69" t="s">
        <v>630</v>
      </c>
      <c r="B156" s="69">
        <v>155</v>
      </c>
      <c r="C156" s="69" t="s">
        <v>361</v>
      </c>
      <c r="D156" s="69" t="s">
        <v>350</v>
      </c>
      <c r="E156" s="69" t="s">
        <v>321</v>
      </c>
      <c r="F156" s="69">
        <v>-80.370822000000004</v>
      </c>
      <c r="G156" s="69">
        <v>35.700096000000002</v>
      </c>
      <c r="H156" s="69" t="s">
        <v>540</v>
      </c>
      <c r="I156" s="69" t="s">
        <v>606</v>
      </c>
      <c r="J156" s="69" t="s">
        <v>328</v>
      </c>
      <c r="K156" s="69">
        <v>50</v>
      </c>
      <c r="L156" s="69" t="s">
        <v>365</v>
      </c>
      <c r="M156" s="69" t="s">
        <v>355</v>
      </c>
      <c r="N156" s="69">
        <v>129</v>
      </c>
      <c r="O156" s="69" t="s">
        <v>349</v>
      </c>
      <c r="P156" s="69" t="s">
        <v>336</v>
      </c>
      <c r="Q156" s="69">
        <v>2</v>
      </c>
      <c r="R156" s="69">
        <f t="shared" si="2"/>
        <v>258</v>
      </c>
    </row>
    <row r="157" spans="1:18" x14ac:dyDescent="0.25">
      <c r="A157" s="69" t="s">
        <v>630</v>
      </c>
      <c r="B157" s="69">
        <v>156</v>
      </c>
      <c r="C157" s="69" t="s">
        <v>361</v>
      </c>
      <c r="D157" s="69" t="s">
        <v>350</v>
      </c>
      <c r="E157" s="69" t="s">
        <v>321</v>
      </c>
      <c r="F157" s="69">
        <v>-80.370822000000004</v>
      </c>
      <c r="G157" s="69">
        <v>35.700096000000002</v>
      </c>
      <c r="H157" s="69" t="s">
        <v>540</v>
      </c>
      <c r="I157" s="69" t="s">
        <v>606</v>
      </c>
      <c r="J157" s="69" t="s">
        <v>318</v>
      </c>
      <c r="K157" s="69">
        <v>300</v>
      </c>
      <c r="L157" s="69" t="s">
        <v>359</v>
      </c>
      <c r="M157" s="69" t="s">
        <v>360</v>
      </c>
      <c r="N157" s="69">
        <v>453</v>
      </c>
      <c r="O157" s="69" t="s">
        <v>358</v>
      </c>
      <c r="P157" s="69" t="s">
        <v>336</v>
      </c>
      <c r="Q157" s="69">
        <v>1</v>
      </c>
      <c r="R157" s="69">
        <f t="shared" si="2"/>
        <v>151</v>
      </c>
    </row>
    <row r="158" spans="1:18" x14ac:dyDescent="0.25">
      <c r="A158" s="69" t="s">
        <v>631</v>
      </c>
      <c r="B158" s="69">
        <v>157</v>
      </c>
      <c r="C158" s="69" t="s">
        <v>376</v>
      </c>
      <c r="D158" s="69" t="s">
        <v>350</v>
      </c>
      <c r="E158" s="69" t="s">
        <v>321</v>
      </c>
      <c r="F158" s="69">
        <v>-80.370822000000004</v>
      </c>
      <c r="G158" s="69">
        <v>35.700096000000002</v>
      </c>
      <c r="H158" s="69" t="s">
        <v>540</v>
      </c>
      <c r="I158" s="69" t="s">
        <v>606</v>
      </c>
      <c r="J158" s="69" t="s">
        <v>328</v>
      </c>
      <c r="K158" s="69">
        <v>50</v>
      </c>
      <c r="L158" s="69" t="s">
        <v>385</v>
      </c>
      <c r="M158" s="69" t="s">
        <v>355</v>
      </c>
      <c r="N158" s="69">
        <v>57</v>
      </c>
      <c r="O158" s="69" t="s">
        <v>383</v>
      </c>
      <c r="P158" s="69" t="s">
        <v>336</v>
      </c>
      <c r="Q158" s="69">
        <v>2</v>
      </c>
      <c r="R158" s="69">
        <f t="shared" si="2"/>
        <v>113.99999999999999</v>
      </c>
    </row>
    <row r="159" spans="1:18" x14ac:dyDescent="0.25">
      <c r="A159" s="69" t="s">
        <v>631</v>
      </c>
      <c r="B159" s="69">
        <v>158</v>
      </c>
      <c r="C159" s="69" t="s">
        <v>376</v>
      </c>
      <c r="D159" s="69" t="s">
        <v>350</v>
      </c>
      <c r="E159" s="69" t="s">
        <v>321</v>
      </c>
      <c r="F159" s="69">
        <v>-80.370822000000004</v>
      </c>
      <c r="G159" s="69">
        <v>35.700096000000002</v>
      </c>
      <c r="H159" s="69" t="s">
        <v>540</v>
      </c>
      <c r="I159" s="69" t="s">
        <v>606</v>
      </c>
      <c r="J159" s="69" t="s">
        <v>328</v>
      </c>
      <c r="K159" s="69">
        <v>50</v>
      </c>
      <c r="L159" s="69" t="s">
        <v>375</v>
      </c>
      <c r="M159" s="69" t="s">
        <v>355</v>
      </c>
      <c r="N159" s="69">
        <v>70</v>
      </c>
      <c r="O159" s="69" t="s">
        <v>372</v>
      </c>
      <c r="P159" s="69" t="s">
        <v>336</v>
      </c>
      <c r="Q159" s="69">
        <v>2</v>
      </c>
      <c r="R159" s="69">
        <f t="shared" si="2"/>
        <v>140</v>
      </c>
    </row>
    <row r="160" spans="1:18" x14ac:dyDescent="0.25">
      <c r="A160" s="69" t="s">
        <v>632</v>
      </c>
      <c r="B160" s="69">
        <v>159</v>
      </c>
      <c r="C160" s="69" t="s">
        <v>373</v>
      </c>
      <c r="D160" s="69" t="s">
        <v>350</v>
      </c>
      <c r="E160" s="69" t="s">
        <v>321</v>
      </c>
      <c r="F160" s="69">
        <v>-80.373589999999993</v>
      </c>
      <c r="G160" s="69">
        <v>35.698450999999999</v>
      </c>
      <c r="H160" s="69" t="s">
        <v>543</v>
      </c>
      <c r="I160" s="69" t="s">
        <v>606</v>
      </c>
      <c r="J160" s="69" t="s">
        <v>318</v>
      </c>
      <c r="K160" s="69">
        <v>300</v>
      </c>
      <c r="L160" s="69" t="s">
        <v>356</v>
      </c>
      <c r="M160" s="69" t="s">
        <v>357</v>
      </c>
      <c r="N160" s="69">
        <v>353</v>
      </c>
      <c r="O160" s="69" t="s">
        <v>372</v>
      </c>
      <c r="P160" s="69" t="s">
        <v>336</v>
      </c>
      <c r="Q160" s="69">
        <v>1</v>
      </c>
      <c r="R160" s="69">
        <f t="shared" si="2"/>
        <v>117.66666666666667</v>
      </c>
    </row>
    <row r="161" spans="1:18" x14ac:dyDescent="0.25">
      <c r="A161" s="69" t="s">
        <v>633</v>
      </c>
      <c r="B161" s="69">
        <v>160</v>
      </c>
      <c r="C161" s="69" t="s">
        <v>362</v>
      </c>
      <c r="D161" s="69" t="s">
        <v>350</v>
      </c>
      <c r="E161" s="69" t="s">
        <v>321</v>
      </c>
      <c r="F161" s="69">
        <v>-80.373589999999993</v>
      </c>
      <c r="G161" s="69">
        <v>35.698450999999999</v>
      </c>
      <c r="H161" s="69" t="s">
        <v>543</v>
      </c>
      <c r="I161" s="69" t="s">
        <v>606</v>
      </c>
      <c r="J161" s="69" t="s">
        <v>328</v>
      </c>
      <c r="K161" s="69">
        <v>50</v>
      </c>
      <c r="L161" s="69" t="s">
        <v>365</v>
      </c>
      <c r="M161" s="69" t="s">
        <v>355</v>
      </c>
      <c r="N161" s="69">
        <v>81</v>
      </c>
      <c r="O161" s="69" t="s">
        <v>349</v>
      </c>
      <c r="P161" s="69" t="s">
        <v>336</v>
      </c>
      <c r="Q161" s="69">
        <v>2</v>
      </c>
      <c r="R161" s="69">
        <f t="shared" si="2"/>
        <v>162</v>
      </c>
    </row>
    <row r="162" spans="1:18" x14ac:dyDescent="0.25">
      <c r="A162" s="69" t="s">
        <v>633</v>
      </c>
      <c r="B162" s="69">
        <v>161</v>
      </c>
      <c r="C162" s="69" t="s">
        <v>362</v>
      </c>
      <c r="D162" s="69" t="s">
        <v>350</v>
      </c>
      <c r="E162" s="69" t="s">
        <v>321</v>
      </c>
      <c r="F162" s="69">
        <v>-80.373589999999993</v>
      </c>
      <c r="G162" s="69">
        <v>35.698450999999999</v>
      </c>
      <c r="H162" s="69" t="s">
        <v>543</v>
      </c>
      <c r="I162" s="69" t="s">
        <v>606</v>
      </c>
      <c r="J162" s="69" t="s">
        <v>328</v>
      </c>
      <c r="K162" s="69">
        <v>50</v>
      </c>
      <c r="L162" s="69" t="s">
        <v>375</v>
      </c>
      <c r="M162" s="69" t="s">
        <v>355</v>
      </c>
      <c r="N162" s="69">
        <v>360</v>
      </c>
      <c r="O162" s="69" t="s">
        <v>372</v>
      </c>
      <c r="P162" s="69" t="s">
        <v>336</v>
      </c>
      <c r="Q162" s="69">
        <v>2</v>
      </c>
      <c r="R162" s="69">
        <f t="shared" si="2"/>
        <v>720</v>
      </c>
    </row>
    <row r="163" spans="1:18" x14ac:dyDescent="0.25">
      <c r="A163" s="69" t="s">
        <v>633</v>
      </c>
      <c r="B163" s="69">
        <v>162</v>
      </c>
      <c r="C163" s="69" t="s">
        <v>362</v>
      </c>
      <c r="D163" s="69" t="s">
        <v>350</v>
      </c>
      <c r="E163" s="69" t="s">
        <v>321</v>
      </c>
      <c r="F163" s="69">
        <v>-80.373589999999993</v>
      </c>
      <c r="G163" s="69">
        <v>35.698450999999999</v>
      </c>
      <c r="H163" s="69" t="s">
        <v>543</v>
      </c>
      <c r="I163" s="69" t="s">
        <v>606</v>
      </c>
      <c r="J163" s="69" t="s">
        <v>318</v>
      </c>
      <c r="K163" s="69">
        <v>300</v>
      </c>
      <c r="L163" s="69" t="s">
        <v>356</v>
      </c>
      <c r="M163" s="69" t="s">
        <v>357</v>
      </c>
      <c r="N163" s="69">
        <v>559</v>
      </c>
      <c r="O163" s="69" t="s">
        <v>372</v>
      </c>
      <c r="P163" s="69" t="s">
        <v>336</v>
      </c>
      <c r="Q163" s="69">
        <v>2</v>
      </c>
      <c r="R163" s="69">
        <f t="shared" si="2"/>
        <v>186.33333333333331</v>
      </c>
    </row>
    <row r="164" spans="1:18" x14ac:dyDescent="0.25">
      <c r="A164" s="69" t="s">
        <v>633</v>
      </c>
      <c r="B164" s="69">
        <v>163</v>
      </c>
      <c r="C164" s="69" t="s">
        <v>362</v>
      </c>
      <c r="D164" s="69" t="s">
        <v>350</v>
      </c>
      <c r="E164" s="69" t="s">
        <v>321</v>
      </c>
      <c r="F164" s="69">
        <v>-80.373589999999993</v>
      </c>
      <c r="G164" s="69">
        <v>35.698450999999999</v>
      </c>
      <c r="H164" s="69" t="s">
        <v>543</v>
      </c>
      <c r="I164" s="69" t="s">
        <v>606</v>
      </c>
      <c r="J164" s="69" t="s">
        <v>318</v>
      </c>
      <c r="K164" s="69">
        <v>300</v>
      </c>
      <c r="L164" s="69" t="s">
        <v>359</v>
      </c>
      <c r="M164" s="69" t="s">
        <v>360</v>
      </c>
      <c r="N164" s="69">
        <v>1360</v>
      </c>
      <c r="O164" s="69" t="s">
        <v>349</v>
      </c>
      <c r="P164" s="69" t="s">
        <v>336</v>
      </c>
      <c r="Q164" s="69">
        <v>2</v>
      </c>
      <c r="R164" s="69">
        <f t="shared" si="2"/>
        <v>453.33333333333331</v>
      </c>
    </row>
    <row r="165" spans="1:18" x14ac:dyDescent="0.25">
      <c r="A165" s="69" t="s">
        <v>634</v>
      </c>
      <c r="B165" s="69">
        <v>164</v>
      </c>
      <c r="C165" s="69" t="s">
        <v>374</v>
      </c>
      <c r="D165" s="69" t="s">
        <v>350</v>
      </c>
      <c r="E165" s="69" t="s">
        <v>321</v>
      </c>
      <c r="F165" s="69">
        <v>-80.376846</v>
      </c>
      <c r="G165" s="69">
        <v>35.706530000000001</v>
      </c>
      <c r="H165" s="69" t="s">
        <v>545</v>
      </c>
      <c r="I165" s="69" t="s">
        <v>606</v>
      </c>
      <c r="J165" s="69" t="s">
        <v>318</v>
      </c>
      <c r="K165" s="69">
        <v>300</v>
      </c>
      <c r="L165" s="69" t="s">
        <v>356</v>
      </c>
      <c r="M165" s="69" t="s">
        <v>357</v>
      </c>
      <c r="N165" s="69">
        <v>370</v>
      </c>
      <c r="O165" s="69" t="s">
        <v>372</v>
      </c>
      <c r="P165" s="69" t="s">
        <v>336</v>
      </c>
      <c r="Q165" s="69">
        <v>1</v>
      </c>
      <c r="R165" s="69">
        <f t="shared" si="2"/>
        <v>123.33333333333334</v>
      </c>
    </row>
    <row r="166" spans="1:18" x14ac:dyDescent="0.25">
      <c r="A166" s="69" t="s">
        <v>635</v>
      </c>
      <c r="B166" s="69">
        <v>165</v>
      </c>
      <c r="C166" s="69" t="s">
        <v>363</v>
      </c>
      <c r="D166" s="69" t="s">
        <v>350</v>
      </c>
      <c r="E166" s="69" t="s">
        <v>321</v>
      </c>
      <c r="F166" s="69">
        <v>-80.376846</v>
      </c>
      <c r="G166" s="69">
        <v>35.706530000000001</v>
      </c>
      <c r="H166" s="69" t="s">
        <v>545</v>
      </c>
      <c r="I166" s="69" t="s">
        <v>606</v>
      </c>
      <c r="J166" s="69" t="s">
        <v>328</v>
      </c>
      <c r="K166" s="69">
        <v>50</v>
      </c>
      <c r="L166" s="69" t="s">
        <v>385</v>
      </c>
      <c r="M166" s="69" t="s">
        <v>355</v>
      </c>
      <c r="N166" s="69">
        <v>55</v>
      </c>
      <c r="O166" s="69" t="s">
        <v>383</v>
      </c>
      <c r="P166" s="69" t="s">
        <v>336</v>
      </c>
      <c r="Q166" s="69">
        <v>3</v>
      </c>
      <c r="R166" s="69">
        <f t="shared" si="2"/>
        <v>110.00000000000001</v>
      </c>
    </row>
    <row r="167" spans="1:18" x14ac:dyDescent="0.25">
      <c r="A167" s="69" t="s">
        <v>635</v>
      </c>
      <c r="B167" s="69">
        <v>166</v>
      </c>
      <c r="C167" s="69" t="s">
        <v>363</v>
      </c>
      <c r="D167" s="69" t="s">
        <v>350</v>
      </c>
      <c r="E167" s="69" t="s">
        <v>321</v>
      </c>
      <c r="F167" s="69">
        <v>-80.376846</v>
      </c>
      <c r="G167" s="69">
        <v>35.706530000000001</v>
      </c>
      <c r="H167" s="69" t="s">
        <v>545</v>
      </c>
      <c r="I167" s="69" t="s">
        <v>606</v>
      </c>
      <c r="J167" s="69" t="s">
        <v>328</v>
      </c>
      <c r="K167" s="69">
        <v>50</v>
      </c>
      <c r="L167" s="69" t="s">
        <v>375</v>
      </c>
      <c r="M167" s="69" t="s">
        <v>355</v>
      </c>
      <c r="N167" s="69">
        <v>63</v>
      </c>
      <c r="O167" s="69" t="s">
        <v>372</v>
      </c>
      <c r="P167" s="69" t="s">
        <v>336</v>
      </c>
      <c r="Q167" s="69">
        <v>3</v>
      </c>
      <c r="R167" s="69">
        <f t="shared" si="2"/>
        <v>126</v>
      </c>
    </row>
    <row r="168" spans="1:18" x14ac:dyDescent="0.25">
      <c r="A168" s="69" t="s">
        <v>635</v>
      </c>
      <c r="B168" s="69">
        <v>167</v>
      </c>
      <c r="C168" s="69" t="s">
        <v>363</v>
      </c>
      <c r="D168" s="69" t="s">
        <v>350</v>
      </c>
      <c r="E168" s="69" t="s">
        <v>321</v>
      </c>
      <c r="F168" s="69">
        <v>-80.376846</v>
      </c>
      <c r="G168" s="69">
        <v>35.706530000000001</v>
      </c>
      <c r="H168" s="69" t="s">
        <v>545</v>
      </c>
      <c r="I168" s="69" t="s">
        <v>606</v>
      </c>
      <c r="J168" s="69" t="s">
        <v>328</v>
      </c>
      <c r="K168" s="69">
        <v>50</v>
      </c>
      <c r="L168" s="69" t="s">
        <v>365</v>
      </c>
      <c r="M168" s="69" t="s">
        <v>355</v>
      </c>
      <c r="N168" s="69">
        <v>88</v>
      </c>
      <c r="O168" s="69" t="s">
        <v>349</v>
      </c>
      <c r="P168" s="69" t="s">
        <v>336</v>
      </c>
      <c r="Q168" s="69">
        <v>3</v>
      </c>
      <c r="R168" s="69">
        <f t="shared" si="2"/>
        <v>176</v>
      </c>
    </row>
    <row r="169" spans="1:18" x14ac:dyDescent="0.25">
      <c r="A169" s="69" t="s">
        <v>635</v>
      </c>
      <c r="B169" s="69">
        <v>168</v>
      </c>
      <c r="C169" s="69" t="s">
        <v>363</v>
      </c>
      <c r="D169" s="69" t="s">
        <v>350</v>
      </c>
      <c r="E169" s="69" t="s">
        <v>321</v>
      </c>
      <c r="F169" s="69">
        <v>-80.376846</v>
      </c>
      <c r="G169" s="69">
        <v>35.706530000000001</v>
      </c>
      <c r="H169" s="69" t="s">
        <v>545</v>
      </c>
      <c r="I169" s="69" t="s">
        <v>606</v>
      </c>
      <c r="J169" s="69" t="s">
        <v>318</v>
      </c>
      <c r="K169" s="69">
        <v>300</v>
      </c>
      <c r="L169" s="69" t="s">
        <v>359</v>
      </c>
      <c r="M169" s="69" t="s">
        <v>360</v>
      </c>
      <c r="N169" s="69">
        <v>366</v>
      </c>
      <c r="O169" s="69" t="s">
        <v>349</v>
      </c>
      <c r="P169" s="69" t="s">
        <v>336</v>
      </c>
      <c r="Q169" s="69">
        <v>2</v>
      </c>
      <c r="R169" s="69">
        <f t="shared" si="2"/>
        <v>122</v>
      </c>
    </row>
    <row r="170" spans="1:18" x14ac:dyDescent="0.25">
      <c r="A170" s="69" t="s">
        <v>635</v>
      </c>
      <c r="B170" s="69">
        <v>169</v>
      </c>
      <c r="C170" s="69" t="s">
        <v>363</v>
      </c>
      <c r="D170" s="69" t="s">
        <v>350</v>
      </c>
      <c r="E170" s="69" t="s">
        <v>321</v>
      </c>
      <c r="F170" s="69">
        <v>-80.376846</v>
      </c>
      <c r="G170" s="69">
        <v>35.706530000000001</v>
      </c>
      <c r="H170" s="69" t="s">
        <v>545</v>
      </c>
      <c r="I170" s="69" t="s">
        <v>606</v>
      </c>
      <c r="J170" s="69" t="s">
        <v>318</v>
      </c>
      <c r="K170" s="69">
        <v>300</v>
      </c>
      <c r="L170" s="69" t="s">
        <v>356</v>
      </c>
      <c r="M170" s="69" t="s">
        <v>357</v>
      </c>
      <c r="N170" s="69">
        <v>584</v>
      </c>
      <c r="O170" s="69" t="s">
        <v>372</v>
      </c>
      <c r="P170" s="69" t="s">
        <v>336</v>
      </c>
      <c r="Q170" s="69">
        <v>2</v>
      </c>
      <c r="R170" s="69">
        <f t="shared" si="2"/>
        <v>194.66666666666669</v>
      </c>
    </row>
    <row r="171" spans="1:18" x14ac:dyDescent="0.25">
      <c r="A171" s="69" t="s">
        <v>670</v>
      </c>
      <c r="B171" s="69">
        <v>170</v>
      </c>
      <c r="C171" s="69" t="s">
        <v>598</v>
      </c>
      <c r="D171" s="69" t="s">
        <v>109</v>
      </c>
      <c r="E171" s="69" t="s">
        <v>288</v>
      </c>
      <c r="F171" s="69">
        <v>-79.045418999999995</v>
      </c>
      <c r="G171" s="69">
        <v>35.598314999999999</v>
      </c>
      <c r="H171" s="69" t="s">
        <v>431</v>
      </c>
      <c r="I171" s="69" t="s">
        <v>607</v>
      </c>
      <c r="J171" s="69" t="s">
        <v>131</v>
      </c>
      <c r="K171" s="69">
        <v>200</v>
      </c>
      <c r="L171" s="69" t="s">
        <v>143</v>
      </c>
      <c r="M171" s="69" t="s">
        <v>145</v>
      </c>
      <c r="N171" s="69">
        <v>129</v>
      </c>
      <c r="O171" s="69" t="s">
        <v>134</v>
      </c>
      <c r="P171" s="69" t="s">
        <v>336</v>
      </c>
      <c r="Q171" s="69">
        <v>2</v>
      </c>
      <c r="R171" s="69">
        <f t="shared" si="2"/>
        <v>64.5</v>
      </c>
    </row>
    <row r="172" spans="1:18" x14ac:dyDescent="0.25">
      <c r="A172" s="69" t="s">
        <v>670</v>
      </c>
      <c r="B172" s="69">
        <v>171</v>
      </c>
      <c r="C172" s="69" t="s">
        <v>598</v>
      </c>
      <c r="D172" s="69" t="s">
        <v>109</v>
      </c>
      <c r="E172" s="69" t="s">
        <v>288</v>
      </c>
      <c r="F172" s="69">
        <v>-79.045418999999995</v>
      </c>
      <c r="G172" s="69">
        <v>35.598314999999999</v>
      </c>
      <c r="H172" s="69" t="s">
        <v>431</v>
      </c>
      <c r="I172" s="69" t="s">
        <v>607</v>
      </c>
      <c r="J172" s="69" t="s">
        <v>131</v>
      </c>
      <c r="K172" s="69">
        <v>200</v>
      </c>
      <c r="L172" s="69" t="s">
        <v>132</v>
      </c>
      <c r="M172" s="69" t="s">
        <v>133</v>
      </c>
      <c r="N172" s="69">
        <v>198</v>
      </c>
      <c r="O172" s="69" t="s">
        <v>110</v>
      </c>
      <c r="P172" s="69" t="s">
        <v>336</v>
      </c>
      <c r="Q172" s="69">
        <v>2</v>
      </c>
      <c r="R172" s="69">
        <f t="shared" si="2"/>
        <v>99</v>
      </c>
    </row>
    <row r="173" spans="1:18" x14ac:dyDescent="0.25">
      <c r="A173" s="69" t="s">
        <v>671</v>
      </c>
      <c r="B173" s="69">
        <v>172</v>
      </c>
      <c r="C173" s="69" t="s">
        <v>599</v>
      </c>
      <c r="D173" s="69" t="s">
        <v>109</v>
      </c>
      <c r="E173" s="69" t="s">
        <v>288</v>
      </c>
      <c r="F173" s="69">
        <v>-79.045306999999994</v>
      </c>
      <c r="G173" s="69">
        <v>35.598205</v>
      </c>
      <c r="H173" s="69" t="s">
        <v>430</v>
      </c>
      <c r="I173" s="69" t="s">
        <v>607</v>
      </c>
      <c r="J173" s="69" t="s">
        <v>216</v>
      </c>
      <c r="K173" s="69">
        <v>1</v>
      </c>
      <c r="L173" s="69" t="s">
        <v>148</v>
      </c>
      <c r="M173" s="69" t="s">
        <v>149</v>
      </c>
      <c r="N173" s="69">
        <v>1.1000000000000001</v>
      </c>
      <c r="O173" s="69" t="s">
        <v>150</v>
      </c>
      <c r="P173" s="69" t="s">
        <v>336</v>
      </c>
      <c r="Q173" s="69">
        <v>1</v>
      </c>
      <c r="R173" s="69">
        <f t="shared" si="2"/>
        <v>110.00000000000001</v>
      </c>
    </row>
    <row r="174" spans="1:18" x14ac:dyDescent="0.25">
      <c r="A174" s="69" t="s">
        <v>671</v>
      </c>
      <c r="B174" s="69">
        <v>173</v>
      </c>
      <c r="C174" s="69" t="s">
        <v>599</v>
      </c>
      <c r="D174" s="69" t="s">
        <v>109</v>
      </c>
      <c r="E174" s="69" t="s">
        <v>288</v>
      </c>
      <c r="F174" s="69">
        <v>-79.045306999999994</v>
      </c>
      <c r="G174" s="69">
        <v>35.598205</v>
      </c>
      <c r="H174" s="69" t="s">
        <v>430</v>
      </c>
      <c r="I174" s="69" t="s">
        <v>607</v>
      </c>
      <c r="J174" s="69" t="s">
        <v>131</v>
      </c>
      <c r="K174" s="69">
        <v>200</v>
      </c>
      <c r="L174" s="69" t="s">
        <v>143</v>
      </c>
      <c r="M174" s="69" t="s">
        <v>145</v>
      </c>
      <c r="N174" s="69">
        <v>184</v>
      </c>
      <c r="O174" s="69" t="s">
        <v>134</v>
      </c>
      <c r="P174" s="69" t="s">
        <v>336</v>
      </c>
      <c r="Q174" s="69">
        <v>2</v>
      </c>
      <c r="R174" s="69">
        <f t="shared" si="2"/>
        <v>92</v>
      </c>
    </row>
    <row r="175" spans="1:18" x14ac:dyDescent="0.25">
      <c r="A175" s="69" t="s">
        <v>671</v>
      </c>
      <c r="B175" s="69">
        <v>174</v>
      </c>
      <c r="C175" s="69" t="s">
        <v>599</v>
      </c>
      <c r="D175" s="69" t="s">
        <v>109</v>
      </c>
      <c r="E175" s="69" t="s">
        <v>288</v>
      </c>
      <c r="F175" s="69">
        <v>-79.045418999999995</v>
      </c>
      <c r="G175" s="69">
        <v>35.598314999999999</v>
      </c>
      <c r="H175" s="69" t="s">
        <v>431</v>
      </c>
      <c r="I175" s="69" t="s">
        <v>607</v>
      </c>
      <c r="J175" s="69" t="s">
        <v>131</v>
      </c>
      <c r="K175" s="69">
        <v>200</v>
      </c>
      <c r="L175" s="69" t="s">
        <v>132</v>
      </c>
      <c r="M175" s="69" t="s">
        <v>133</v>
      </c>
      <c r="N175" s="69">
        <v>220</v>
      </c>
      <c r="O175" s="69" t="s">
        <v>110</v>
      </c>
      <c r="P175" s="69" t="s">
        <v>336</v>
      </c>
      <c r="Q175" s="69">
        <v>2</v>
      </c>
      <c r="R175" s="69">
        <f t="shared" si="2"/>
        <v>110.00000000000001</v>
      </c>
    </row>
    <row r="176" spans="1:18" x14ac:dyDescent="0.25">
      <c r="A176" s="69" t="s">
        <v>672</v>
      </c>
      <c r="B176" s="69">
        <v>175</v>
      </c>
      <c r="C176" s="69" t="s">
        <v>106</v>
      </c>
      <c r="D176" s="69" t="s">
        <v>109</v>
      </c>
      <c r="E176" s="69" t="s">
        <v>288</v>
      </c>
      <c r="F176" s="69">
        <v>-79.049933999999993</v>
      </c>
      <c r="G176" s="69">
        <v>35.582605000000001</v>
      </c>
      <c r="H176" s="69" t="s">
        <v>434</v>
      </c>
      <c r="I176" s="69" t="s">
        <v>606</v>
      </c>
      <c r="J176" s="69" t="s">
        <v>131</v>
      </c>
      <c r="K176" s="69">
        <v>200</v>
      </c>
      <c r="L176" s="69" t="s">
        <v>143</v>
      </c>
      <c r="M176" s="69" t="s">
        <v>145</v>
      </c>
      <c r="N176" s="69">
        <v>218</v>
      </c>
      <c r="O176" s="69" t="s">
        <v>134</v>
      </c>
      <c r="P176" s="69" t="s">
        <v>336</v>
      </c>
      <c r="Q176" s="69">
        <v>1</v>
      </c>
      <c r="R176" s="69">
        <f t="shared" si="2"/>
        <v>109.00000000000001</v>
      </c>
    </row>
    <row r="177" spans="1:18" x14ac:dyDescent="0.25">
      <c r="A177" s="69" t="s">
        <v>672</v>
      </c>
      <c r="B177" s="69">
        <v>176</v>
      </c>
      <c r="C177" s="69" t="s">
        <v>106</v>
      </c>
      <c r="D177" s="69" t="s">
        <v>109</v>
      </c>
      <c r="E177" s="69" t="s">
        <v>288</v>
      </c>
      <c r="F177" s="69">
        <v>-79.049933999999993</v>
      </c>
      <c r="G177" s="69">
        <v>35.582605000000001</v>
      </c>
      <c r="H177" s="69" t="s">
        <v>434</v>
      </c>
      <c r="I177" s="69" t="s">
        <v>606</v>
      </c>
      <c r="J177" s="69" t="s">
        <v>328</v>
      </c>
      <c r="K177" s="69">
        <v>50</v>
      </c>
      <c r="L177" s="69" t="s">
        <v>120</v>
      </c>
      <c r="M177" s="69" t="s">
        <v>121</v>
      </c>
      <c r="N177" s="69">
        <v>1350</v>
      </c>
      <c r="O177" s="69" t="s">
        <v>110</v>
      </c>
      <c r="P177" s="69" t="s">
        <v>336</v>
      </c>
      <c r="Q177" s="69">
        <v>3</v>
      </c>
      <c r="R177" s="69">
        <f t="shared" si="2"/>
        <v>2700</v>
      </c>
    </row>
    <row r="178" spans="1:18" x14ac:dyDescent="0.25">
      <c r="A178" s="69" t="s">
        <v>672</v>
      </c>
      <c r="B178" s="69">
        <v>177</v>
      </c>
      <c r="C178" s="69" t="s">
        <v>106</v>
      </c>
      <c r="D178" s="69" t="s">
        <v>109</v>
      </c>
      <c r="E178" s="69" t="s">
        <v>288</v>
      </c>
      <c r="F178" s="69">
        <v>-79.049933999999993</v>
      </c>
      <c r="G178" s="69">
        <v>35.582605000000001</v>
      </c>
      <c r="H178" s="69" t="s">
        <v>434</v>
      </c>
      <c r="I178" s="69" t="s">
        <v>606</v>
      </c>
      <c r="J178" s="69" t="s">
        <v>328</v>
      </c>
      <c r="K178" s="69">
        <v>50</v>
      </c>
      <c r="L178" s="69" t="s">
        <v>153</v>
      </c>
      <c r="M178" s="69" t="s">
        <v>154</v>
      </c>
      <c r="N178" s="69">
        <v>1370</v>
      </c>
      <c r="O178" s="69" t="s">
        <v>150</v>
      </c>
      <c r="P178" s="69" t="s">
        <v>336</v>
      </c>
      <c r="Q178" s="69">
        <v>3</v>
      </c>
      <c r="R178" s="69">
        <f t="shared" si="2"/>
        <v>2740</v>
      </c>
    </row>
    <row r="179" spans="1:18" x14ac:dyDescent="0.25">
      <c r="A179" s="69" t="s">
        <v>672</v>
      </c>
      <c r="B179" s="69">
        <v>178</v>
      </c>
      <c r="C179" s="69" t="s">
        <v>106</v>
      </c>
      <c r="D179" s="69" t="s">
        <v>109</v>
      </c>
      <c r="E179" s="69" t="s">
        <v>288</v>
      </c>
      <c r="F179" s="69">
        <v>-79.049933999999993</v>
      </c>
      <c r="G179" s="69">
        <v>35.582605000000001</v>
      </c>
      <c r="H179" s="69" t="s">
        <v>434</v>
      </c>
      <c r="I179" s="69" t="s">
        <v>606</v>
      </c>
      <c r="J179" s="69" t="s">
        <v>345</v>
      </c>
      <c r="K179" s="69">
        <v>700</v>
      </c>
      <c r="L179" s="69" t="s">
        <v>111</v>
      </c>
      <c r="M179" s="69" t="s">
        <v>112</v>
      </c>
      <c r="N179" s="69">
        <v>1790</v>
      </c>
      <c r="O179" s="69" t="s">
        <v>134</v>
      </c>
      <c r="P179" s="69" t="s">
        <v>336</v>
      </c>
      <c r="Q179" s="69">
        <v>3</v>
      </c>
      <c r="R179" s="69">
        <f t="shared" si="2"/>
        <v>255.71428571428569</v>
      </c>
    </row>
    <row r="180" spans="1:18" x14ac:dyDescent="0.25">
      <c r="A180" s="69" t="s">
        <v>672</v>
      </c>
      <c r="B180" s="69">
        <v>179</v>
      </c>
      <c r="C180" s="69" t="s">
        <v>106</v>
      </c>
      <c r="D180" s="69" t="s">
        <v>109</v>
      </c>
      <c r="E180" s="69" t="s">
        <v>288</v>
      </c>
      <c r="F180" s="69">
        <v>-79.049933999999993</v>
      </c>
      <c r="G180" s="69">
        <v>35.582605000000001</v>
      </c>
      <c r="H180" s="69" t="s">
        <v>434</v>
      </c>
      <c r="I180" s="69" t="s">
        <v>606</v>
      </c>
      <c r="J180" s="69" t="s">
        <v>328</v>
      </c>
      <c r="K180" s="69">
        <v>50</v>
      </c>
      <c r="L180" s="69" t="s">
        <v>138</v>
      </c>
      <c r="M180" s="69" t="s">
        <v>139</v>
      </c>
      <c r="N180" s="69">
        <v>1790</v>
      </c>
      <c r="O180" s="69" t="s">
        <v>134</v>
      </c>
      <c r="P180" s="69" t="s">
        <v>336</v>
      </c>
      <c r="Q180" s="69">
        <v>3</v>
      </c>
      <c r="R180" s="69">
        <f t="shared" si="2"/>
        <v>3579.9999999999995</v>
      </c>
    </row>
    <row r="181" spans="1:18" x14ac:dyDescent="0.25">
      <c r="A181" s="69" t="s">
        <v>672</v>
      </c>
      <c r="B181" s="69">
        <v>180</v>
      </c>
      <c r="C181" s="69" t="s">
        <v>106</v>
      </c>
      <c r="D181" s="69" t="s">
        <v>109</v>
      </c>
      <c r="E181" s="69" t="s">
        <v>288</v>
      </c>
      <c r="F181" s="69">
        <v>-79.049933999999993</v>
      </c>
      <c r="G181" s="69">
        <v>35.582605000000001</v>
      </c>
      <c r="H181" s="69" t="s">
        <v>434</v>
      </c>
      <c r="I181" s="69" t="s">
        <v>606</v>
      </c>
      <c r="J181" s="69" t="s">
        <v>345</v>
      </c>
      <c r="K181" s="69">
        <v>700</v>
      </c>
      <c r="L181" s="69" t="s">
        <v>111</v>
      </c>
      <c r="M181" s="69" t="s">
        <v>112</v>
      </c>
      <c r="N181" s="69">
        <v>1810</v>
      </c>
      <c r="O181" s="69" t="s">
        <v>150</v>
      </c>
      <c r="P181" s="69" t="s">
        <v>336</v>
      </c>
      <c r="Q181" s="69">
        <v>3</v>
      </c>
      <c r="R181" s="69">
        <f t="shared" si="2"/>
        <v>258.57142857142861</v>
      </c>
    </row>
    <row r="182" spans="1:18" x14ac:dyDescent="0.25">
      <c r="A182" s="69" t="s">
        <v>672</v>
      </c>
      <c r="B182" s="69">
        <v>181</v>
      </c>
      <c r="C182" s="69" t="s">
        <v>106</v>
      </c>
      <c r="D182" s="69" t="s">
        <v>109</v>
      </c>
      <c r="E182" s="69" t="s">
        <v>288</v>
      </c>
      <c r="F182" s="69">
        <v>-79.049933999999993</v>
      </c>
      <c r="G182" s="69">
        <v>35.582605000000001</v>
      </c>
      <c r="H182" s="69" t="s">
        <v>434</v>
      </c>
      <c r="I182" s="69" t="s">
        <v>606</v>
      </c>
      <c r="J182" s="69" t="s">
        <v>345</v>
      </c>
      <c r="K182" s="69">
        <v>700</v>
      </c>
      <c r="L182" s="69" t="s">
        <v>111</v>
      </c>
      <c r="M182" s="69" t="s">
        <v>112</v>
      </c>
      <c r="N182" s="69">
        <v>1840</v>
      </c>
      <c r="O182" s="69" t="s">
        <v>110</v>
      </c>
      <c r="P182" s="69" t="s">
        <v>336</v>
      </c>
      <c r="Q182" s="69">
        <v>3</v>
      </c>
      <c r="R182" s="69">
        <f t="shared" si="2"/>
        <v>262.85714285714283</v>
      </c>
    </row>
    <row r="183" spans="1:18" x14ac:dyDescent="0.25">
      <c r="A183" s="69" t="s">
        <v>672</v>
      </c>
      <c r="B183" s="69">
        <v>182</v>
      </c>
      <c r="C183" s="69" t="s">
        <v>106</v>
      </c>
      <c r="D183" s="69" t="s">
        <v>109</v>
      </c>
      <c r="E183" s="69" t="s">
        <v>288</v>
      </c>
      <c r="F183" s="69">
        <v>-79.049933999999993</v>
      </c>
      <c r="G183" s="69">
        <v>35.582605000000001</v>
      </c>
      <c r="H183" s="69" t="s">
        <v>434</v>
      </c>
      <c r="I183" s="69" t="s">
        <v>606</v>
      </c>
      <c r="J183" s="69" t="s">
        <v>318</v>
      </c>
      <c r="K183" s="69">
        <v>300</v>
      </c>
      <c r="L183" s="69" t="s">
        <v>135</v>
      </c>
      <c r="M183" s="69" t="s">
        <v>136</v>
      </c>
      <c r="N183" s="69">
        <v>50300</v>
      </c>
      <c r="O183" s="69" t="s">
        <v>134</v>
      </c>
      <c r="P183" s="69" t="s">
        <v>336</v>
      </c>
      <c r="Q183" s="69">
        <v>3</v>
      </c>
      <c r="R183" s="69">
        <f t="shared" si="2"/>
        <v>16766.666666666664</v>
      </c>
    </row>
    <row r="184" spans="1:18" x14ac:dyDescent="0.25">
      <c r="A184" s="69" t="s">
        <v>672</v>
      </c>
      <c r="B184" s="69">
        <v>183</v>
      </c>
      <c r="C184" s="69" t="s">
        <v>106</v>
      </c>
      <c r="D184" s="69" t="s">
        <v>109</v>
      </c>
      <c r="E184" s="69" t="s">
        <v>288</v>
      </c>
      <c r="F184" s="69">
        <v>-79.049933999999993</v>
      </c>
      <c r="G184" s="69">
        <v>35.582605000000001</v>
      </c>
      <c r="H184" s="69" t="s">
        <v>434</v>
      </c>
      <c r="I184" s="69" t="s">
        <v>606</v>
      </c>
      <c r="J184" s="69" t="s">
        <v>318</v>
      </c>
      <c r="K184" s="69">
        <v>300</v>
      </c>
      <c r="L184" s="69" t="s">
        <v>151</v>
      </c>
      <c r="M184" s="69" t="s">
        <v>152</v>
      </c>
      <c r="N184" s="69">
        <v>51100</v>
      </c>
      <c r="O184" s="69" t="s">
        <v>150</v>
      </c>
      <c r="P184" s="69" t="s">
        <v>336</v>
      </c>
      <c r="Q184" s="69">
        <v>3</v>
      </c>
      <c r="R184" s="69">
        <f t="shared" si="2"/>
        <v>17033.333333333336</v>
      </c>
    </row>
    <row r="185" spans="1:18" x14ac:dyDescent="0.25">
      <c r="A185" s="69" t="s">
        <v>672</v>
      </c>
      <c r="B185" s="69">
        <v>184</v>
      </c>
      <c r="C185" s="69" t="s">
        <v>106</v>
      </c>
      <c r="D185" s="69" t="s">
        <v>109</v>
      </c>
      <c r="E185" s="69" t="s">
        <v>288</v>
      </c>
      <c r="F185" s="69">
        <v>-79.049933999999993</v>
      </c>
      <c r="G185" s="69">
        <v>35.582605000000001</v>
      </c>
      <c r="H185" s="69" t="s">
        <v>434</v>
      </c>
      <c r="I185" s="69" t="s">
        <v>606</v>
      </c>
      <c r="J185" s="69" t="s">
        <v>318</v>
      </c>
      <c r="K185" s="69">
        <v>300</v>
      </c>
      <c r="L185" s="69" t="s">
        <v>113</v>
      </c>
      <c r="M185" s="69" t="s">
        <v>114</v>
      </c>
      <c r="N185" s="69">
        <v>51500</v>
      </c>
      <c r="O185" s="69" t="s">
        <v>110</v>
      </c>
      <c r="P185" s="69" t="s">
        <v>336</v>
      </c>
      <c r="Q185" s="69">
        <v>3</v>
      </c>
      <c r="R185" s="69">
        <f t="shared" si="2"/>
        <v>17166.666666666664</v>
      </c>
    </row>
    <row r="186" spans="1:18" x14ac:dyDescent="0.25">
      <c r="A186" s="69" t="s">
        <v>673</v>
      </c>
      <c r="B186" s="69">
        <v>185</v>
      </c>
      <c r="C186" s="69" t="s">
        <v>122</v>
      </c>
      <c r="D186" s="69" t="s">
        <v>109</v>
      </c>
      <c r="E186" s="69" t="s">
        <v>288</v>
      </c>
      <c r="F186" s="69">
        <v>-79.051581999999996</v>
      </c>
      <c r="G186" s="69">
        <v>35.595162999999999</v>
      </c>
      <c r="H186" s="69" t="s">
        <v>437</v>
      </c>
      <c r="I186" s="69" t="s">
        <v>606</v>
      </c>
      <c r="J186" s="69" t="s">
        <v>318</v>
      </c>
      <c r="K186" s="69">
        <v>300</v>
      </c>
      <c r="L186" s="69" t="s">
        <v>113</v>
      </c>
      <c r="M186" s="69" t="s">
        <v>114</v>
      </c>
      <c r="N186" s="69">
        <v>429</v>
      </c>
      <c r="O186" s="69" t="s">
        <v>110</v>
      </c>
      <c r="P186" s="69" t="s">
        <v>336</v>
      </c>
      <c r="Q186" s="69">
        <v>2</v>
      </c>
      <c r="R186" s="69">
        <f t="shared" si="2"/>
        <v>143</v>
      </c>
    </row>
    <row r="187" spans="1:18" x14ac:dyDescent="0.25">
      <c r="A187" s="69" t="s">
        <v>673</v>
      </c>
      <c r="B187" s="69">
        <v>186</v>
      </c>
      <c r="C187" s="69" t="s">
        <v>122</v>
      </c>
      <c r="D187" s="69" t="s">
        <v>109</v>
      </c>
      <c r="E187" s="69" t="s">
        <v>288</v>
      </c>
      <c r="F187" s="69">
        <v>-79.051581999999996</v>
      </c>
      <c r="G187" s="69">
        <v>35.595162999999999</v>
      </c>
      <c r="H187" s="69" t="s">
        <v>437</v>
      </c>
      <c r="I187" s="69" t="s">
        <v>606</v>
      </c>
      <c r="J187" s="69" t="s">
        <v>368</v>
      </c>
      <c r="K187" s="69">
        <v>250</v>
      </c>
      <c r="L187" s="69" t="s">
        <v>157</v>
      </c>
      <c r="M187" s="69" t="s">
        <v>155</v>
      </c>
      <c r="N187" s="69">
        <v>449</v>
      </c>
      <c r="O187" s="69" t="s">
        <v>150</v>
      </c>
      <c r="P187" s="69" t="s">
        <v>335</v>
      </c>
      <c r="Q187" s="69">
        <v>3</v>
      </c>
      <c r="R187" s="69">
        <f t="shared" si="2"/>
        <v>179.6</v>
      </c>
    </row>
    <row r="188" spans="1:18" x14ac:dyDescent="0.25">
      <c r="A188" s="69" t="s">
        <v>673</v>
      </c>
      <c r="B188" s="69">
        <v>187</v>
      </c>
      <c r="C188" s="69" t="s">
        <v>122</v>
      </c>
      <c r="D188" s="69" t="s">
        <v>109</v>
      </c>
      <c r="E188" s="69" t="s">
        <v>288</v>
      </c>
      <c r="F188" s="69">
        <v>-79.051581999999996</v>
      </c>
      <c r="G188" s="69">
        <v>35.595162999999999</v>
      </c>
      <c r="H188" s="69" t="s">
        <v>437</v>
      </c>
      <c r="I188" s="69" t="s">
        <v>606</v>
      </c>
      <c r="J188" s="69" t="s">
        <v>368</v>
      </c>
      <c r="K188" s="69">
        <v>250</v>
      </c>
      <c r="L188" s="69" t="s">
        <v>127</v>
      </c>
      <c r="M188" s="69" t="s">
        <v>128</v>
      </c>
      <c r="N188" s="69">
        <v>463</v>
      </c>
      <c r="O188" s="69" t="s">
        <v>110</v>
      </c>
      <c r="P188" s="69" t="s">
        <v>335</v>
      </c>
      <c r="Q188" s="69">
        <v>3</v>
      </c>
      <c r="R188" s="69">
        <f t="shared" si="2"/>
        <v>185.20000000000002</v>
      </c>
    </row>
    <row r="189" spans="1:18" x14ac:dyDescent="0.25">
      <c r="A189" s="69" t="s">
        <v>673</v>
      </c>
      <c r="B189" s="69">
        <v>188</v>
      </c>
      <c r="C189" s="69" t="s">
        <v>122</v>
      </c>
      <c r="D189" s="69" t="s">
        <v>109</v>
      </c>
      <c r="E189" s="69" t="s">
        <v>288</v>
      </c>
      <c r="F189" s="69">
        <v>-79.051581999999996</v>
      </c>
      <c r="G189" s="69">
        <v>35.595162999999999</v>
      </c>
      <c r="H189" s="69" t="s">
        <v>437</v>
      </c>
      <c r="I189" s="69" t="s">
        <v>606</v>
      </c>
      <c r="J189" s="69" t="s">
        <v>368</v>
      </c>
      <c r="K189" s="69">
        <v>250</v>
      </c>
      <c r="L189" s="69" t="s">
        <v>140</v>
      </c>
      <c r="M189" s="69" t="s">
        <v>141</v>
      </c>
      <c r="N189" s="69">
        <v>571</v>
      </c>
      <c r="O189" s="69" t="s">
        <v>134</v>
      </c>
      <c r="P189" s="69" t="s">
        <v>335</v>
      </c>
      <c r="Q189" s="69">
        <v>3</v>
      </c>
      <c r="R189" s="69">
        <f t="shared" si="2"/>
        <v>228.39999999999998</v>
      </c>
    </row>
    <row r="190" spans="1:18" x14ac:dyDescent="0.25">
      <c r="A190" s="69" t="s">
        <v>673</v>
      </c>
      <c r="B190" s="69">
        <v>189</v>
      </c>
      <c r="C190" s="69" t="s">
        <v>122</v>
      </c>
      <c r="D190" s="69" t="s">
        <v>109</v>
      </c>
      <c r="E190" s="69" t="s">
        <v>288</v>
      </c>
      <c r="F190" s="69">
        <v>-79.051581999999996</v>
      </c>
      <c r="G190" s="69">
        <v>35.595162999999999</v>
      </c>
      <c r="H190" s="69" t="s">
        <v>437</v>
      </c>
      <c r="I190" s="69" t="s">
        <v>606</v>
      </c>
      <c r="J190" s="69" t="s">
        <v>378</v>
      </c>
      <c r="K190" s="69">
        <v>500</v>
      </c>
      <c r="L190" s="69" t="s">
        <v>156</v>
      </c>
      <c r="M190" s="69" t="s">
        <v>158</v>
      </c>
      <c r="N190" s="69">
        <v>735</v>
      </c>
      <c r="O190" s="69" t="s">
        <v>150</v>
      </c>
      <c r="P190" s="69" t="s">
        <v>335</v>
      </c>
      <c r="Q190" s="69">
        <v>3</v>
      </c>
      <c r="R190" s="69">
        <f t="shared" si="2"/>
        <v>147</v>
      </c>
    </row>
    <row r="191" spans="1:18" x14ac:dyDescent="0.25">
      <c r="A191" s="69" t="s">
        <v>673</v>
      </c>
      <c r="B191" s="69">
        <v>190</v>
      </c>
      <c r="C191" s="69" t="s">
        <v>122</v>
      </c>
      <c r="D191" s="69" t="s">
        <v>109</v>
      </c>
      <c r="E191" s="69" t="s">
        <v>288</v>
      </c>
      <c r="F191" s="69">
        <v>-79.051581999999996</v>
      </c>
      <c r="G191" s="69">
        <v>35.595162999999999</v>
      </c>
      <c r="H191" s="69" t="s">
        <v>437</v>
      </c>
      <c r="I191" s="69" t="s">
        <v>606</v>
      </c>
      <c r="J191" s="69" t="s">
        <v>378</v>
      </c>
      <c r="K191" s="69">
        <v>500</v>
      </c>
      <c r="L191" s="69" t="s">
        <v>129</v>
      </c>
      <c r="M191" s="69" t="s">
        <v>130</v>
      </c>
      <c r="N191" s="69">
        <v>747</v>
      </c>
      <c r="O191" s="69" t="s">
        <v>110</v>
      </c>
      <c r="P191" s="69" t="s">
        <v>335</v>
      </c>
      <c r="Q191" s="69">
        <v>3</v>
      </c>
      <c r="R191" s="69">
        <f t="shared" si="2"/>
        <v>149.4</v>
      </c>
    </row>
    <row r="192" spans="1:18" x14ac:dyDescent="0.25">
      <c r="A192" s="69" t="s">
        <v>673</v>
      </c>
      <c r="B192" s="69">
        <v>191</v>
      </c>
      <c r="C192" s="69" t="s">
        <v>122</v>
      </c>
      <c r="D192" s="69" t="s">
        <v>109</v>
      </c>
      <c r="E192" s="69" t="s">
        <v>288</v>
      </c>
      <c r="F192" s="69">
        <v>-79.051581999999996</v>
      </c>
      <c r="G192" s="69">
        <v>35.595162999999999</v>
      </c>
      <c r="H192" s="69" t="s">
        <v>437</v>
      </c>
      <c r="I192" s="69" t="s">
        <v>606</v>
      </c>
      <c r="J192" s="69" t="s">
        <v>378</v>
      </c>
      <c r="K192" s="69">
        <v>500</v>
      </c>
      <c r="L192" s="69" t="s">
        <v>144</v>
      </c>
      <c r="M192" s="69" t="s">
        <v>142</v>
      </c>
      <c r="N192" s="69">
        <v>797</v>
      </c>
      <c r="O192" s="69" t="s">
        <v>134</v>
      </c>
      <c r="P192" s="69" t="s">
        <v>335</v>
      </c>
      <c r="Q192" s="69">
        <v>3</v>
      </c>
      <c r="R192" s="69">
        <f t="shared" si="2"/>
        <v>159.4</v>
      </c>
    </row>
    <row r="193" spans="1:18" x14ac:dyDescent="0.25">
      <c r="A193" s="69" t="s">
        <v>673</v>
      </c>
      <c r="B193" s="69">
        <v>192</v>
      </c>
      <c r="C193" s="69" t="s">
        <v>122</v>
      </c>
      <c r="D193" s="69" t="s">
        <v>109</v>
      </c>
      <c r="E193" s="69" t="s">
        <v>288</v>
      </c>
      <c r="F193" s="69">
        <v>-79.051581999999996</v>
      </c>
      <c r="G193" s="69">
        <v>35.595162999999999</v>
      </c>
      <c r="H193" s="69" t="s">
        <v>437</v>
      </c>
      <c r="I193" s="69" t="s">
        <v>606</v>
      </c>
      <c r="J193" s="69" t="s">
        <v>318</v>
      </c>
      <c r="K193" s="69">
        <v>300</v>
      </c>
      <c r="L193" s="69" t="s">
        <v>151</v>
      </c>
      <c r="M193" s="69" t="s">
        <v>152</v>
      </c>
      <c r="N193" s="69">
        <v>2290</v>
      </c>
      <c r="O193" s="69" t="s">
        <v>150</v>
      </c>
      <c r="P193" s="69" t="s">
        <v>336</v>
      </c>
      <c r="Q193" s="69">
        <v>1</v>
      </c>
      <c r="R193" s="69">
        <f t="shared" si="2"/>
        <v>763.33333333333337</v>
      </c>
    </row>
    <row r="194" spans="1:18" x14ac:dyDescent="0.25">
      <c r="A194" s="69" t="s">
        <v>673</v>
      </c>
      <c r="B194" s="69">
        <v>193</v>
      </c>
      <c r="C194" s="69" t="s">
        <v>122</v>
      </c>
      <c r="D194" s="69" t="s">
        <v>109</v>
      </c>
      <c r="E194" s="69" t="s">
        <v>288</v>
      </c>
      <c r="F194" s="69">
        <v>-79.051581999999996</v>
      </c>
      <c r="G194" s="69">
        <v>35.595162999999999</v>
      </c>
      <c r="H194" s="69" t="s">
        <v>437</v>
      </c>
      <c r="I194" s="69" t="s">
        <v>606</v>
      </c>
      <c r="J194" s="69" t="s">
        <v>328</v>
      </c>
      <c r="K194" s="69">
        <v>50</v>
      </c>
      <c r="L194" s="69" t="s">
        <v>138</v>
      </c>
      <c r="M194" s="69" t="s">
        <v>139</v>
      </c>
      <c r="N194" s="69">
        <v>5160</v>
      </c>
      <c r="O194" s="69" t="s">
        <v>134</v>
      </c>
      <c r="P194" s="69" t="s">
        <v>336</v>
      </c>
      <c r="Q194" s="69">
        <v>3</v>
      </c>
      <c r="R194" s="69">
        <f t="shared" ref="R194:R257" si="3">N194/K194*100</f>
        <v>10320</v>
      </c>
    </row>
    <row r="195" spans="1:18" x14ac:dyDescent="0.25">
      <c r="A195" s="69" t="s">
        <v>673</v>
      </c>
      <c r="B195" s="69">
        <v>194</v>
      </c>
      <c r="C195" s="69" t="s">
        <v>122</v>
      </c>
      <c r="D195" s="69" t="s">
        <v>109</v>
      </c>
      <c r="E195" s="69" t="s">
        <v>288</v>
      </c>
      <c r="F195" s="69">
        <v>-79.051581999999996</v>
      </c>
      <c r="G195" s="69">
        <v>35.595162999999999</v>
      </c>
      <c r="H195" s="69" t="s">
        <v>437</v>
      </c>
      <c r="I195" s="69" t="s">
        <v>606</v>
      </c>
      <c r="J195" s="69" t="s">
        <v>328</v>
      </c>
      <c r="K195" s="69">
        <v>50</v>
      </c>
      <c r="L195" s="69" t="s">
        <v>120</v>
      </c>
      <c r="M195" s="69" t="s">
        <v>121</v>
      </c>
      <c r="N195" s="69">
        <v>5240</v>
      </c>
      <c r="O195" s="69" t="s">
        <v>110</v>
      </c>
      <c r="P195" s="69" t="s">
        <v>336</v>
      </c>
      <c r="Q195" s="69">
        <v>3</v>
      </c>
      <c r="R195" s="69">
        <f t="shared" si="3"/>
        <v>10480</v>
      </c>
    </row>
    <row r="196" spans="1:18" x14ac:dyDescent="0.25">
      <c r="A196" s="69" t="s">
        <v>673</v>
      </c>
      <c r="B196" s="69">
        <v>195</v>
      </c>
      <c r="C196" s="69" t="s">
        <v>122</v>
      </c>
      <c r="D196" s="69" t="s">
        <v>109</v>
      </c>
      <c r="E196" s="69" t="s">
        <v>288</v>
      </c>
      <c r="F196" s="69">
        <v>-79.051581999999996</v>
      </c>
      <c r="G196" s="69">
        <v>35.595162999999999</v>
      </c>
      <c r="H196" s="69" t="s">
        <v>437</v>
      </c>
      <c r="I196" s="69" t="s">
        <v>606</v>
      </c>
      <c r="J196" s="69" t="s">
        <v>328</v>
      </c>
      <c r="K196" s="69">
        <v>50</v>
      </c>
      <c r="L196" s="69" t="s">
        <v>153</v>
      </c>
      <c r="M196" s="69" t="s">
        <v>154</v>
      </c>
      <c r="N196" s="69">
        <v>5480</v>
      </c>
      <c r="O196" s="69" t="s">
        <v>150</v>
      </c>
      <c r="P196" s="69" t="s">
        <v>336</v>
      </c>
      <c r="Q196" s="69">
        <v>3</v>
      </c>
      <c r="R196" s="69">
        <f t="shared" si="3"/>
        <v>10960</v>
      </c>
    </row>
    <row r="197" spans="1:18" x14ac:dyDescent="0.25">
      <c r="A197" s="69" t="s">
        <v>674</v>
      </c>
      <c r="B197" s="69">
        <v>196</v>
      </c>
      <c r="C197" s="69" t="s">
        <v>108</v>
      </c>
      <c r="D197" s="69" t="s">
        <v>109</v>
      </c>
      <c r="E197" s="69" t="s">
        <v>288</v>
      </c>
      <c r="F197" s="69">
        <v>-79.050368000000006</v>
      </c>
      <c r="G197" s="69">
        <v>35.598551999999998</v>
      </c>
      <c r="H197" s="69" t="s">
        <v>438</v>
      </c>
      <c r="I197" s="69" t="s">
        <v>606</v>
      </c>
      <c r="J197" s="69" t="s">
        <v>85</v>
      </c>
      <c r="K197" s="69">
        <v>20</v>
      </c>
      <c r="L197" s="69" t="s">
        <v>125</v>
      </c>
      <c r="M197" s="69" t="s">
        <v>126</v>
      </c>
      <c r="N197" s="69">
        <v>22.6</v>
      </c>
      <c r="O197" s="69" t="s">
        <v>150</v>
      </c>
      <c r="P197" s="69" t="s">
        <v>336</v>
      </c>
      <c r="Q197" s="69">
        <v>3</v>
      </c>
      <c r="R197" s="69">
        <f t="shared" si="3"/>
        <v>113.00000000000001</v>
      </c>
    </row>
    <row r="198" spans="1:18" x14ac:dyDescent="0.25">
      <c r="A198" s="69" t="s">
        <v>674</v>
      </c>
      <c r="B198" s="69">
        <v>197</v>
      </c>
      <c r="C198" s="69" t="s">
        <v>108</v>
      </c>
      <c r="D198" s="69" t="s">
        <v>109</v>
      </c>
      <c r="E198" s="69" t="s">
        <v>288</v>
      </c>
      <c r="F198" s="69">
        <v>-79.050368000000006</v>
      </c>
      <c r="G198" s="69">
        <v>35.598551999999998</v>
      </c>
      <c r="H198" s="69" t="s">
        <v>438</v>
      </c>
      <c r="I198" s="69" t="s">
        <v>606</v>
      </c>
      <c r="J198" s="69" t="s">
        <v>85</v>
      </c>
      <c r="K198" s="69">
        <v>20</v>
      </c>
      <c r="L198" s="69" t="s">
        <v>125</v>
      </c>
      <c r="M198" s="69" t="s">
        <v>126</v>
      </c>
      <c r="N198" s="69">
        <v>39</v>
      </c>
      <c r="O198" s="69" t="s">
        <v>110</v>
      </c>
      <c r="P198" s="69" t="s">
        <v>336</v>
      </c>
      <c r="Q198" s="69">
        <v>3</v>
      </c>
      <c r="R198" s="69">
        <f t="shared" si="3"/>
        <v>195</v>
      </c>
    </row>
    <row r="199" spans="1:18" x14ac:dyDescent="0.25">
      <c r="A199" s="69" t="s">
        <v>674</v>
      </c>
      <c r="B199" s="69">
        <v>198</v>
      </c>
      <c r="C199" s="69" t="s">
        <v>108</v>
      </c>
      <c r="D199" s="69" t="s">
        <v>109</v>
      </c>
      <c r="E199" s="69" t="s">
        <v>288</v>
      </c>
      <c r="F199" s="69">
        <v>-79.050368000000006</v>
      </c>
      <c r="G199" s="69">
        <v>35.598551999999998</v>
      </c>
      <c r="H199" s="69" t="s">
        <v>438</v>
      </c>
      <c r="I199" s="69" t="s">
        <v>606</v>
      </c>
      <c r="J199" s="69" t="s">
        <v>85</v>
      </c>
      <c r="K199" s="69">
        <v>20</v>
      </c>
      <c r="L199" s="69" t="s">
        <v>125</v>
      </c>
      <c r="M199" s="69" t="s">
        <v>126</v>
      </c>
      <c r="N199" s="69">
        <v>41.2</v>
      </c>
      <c r="O199" s="69" t="s">
        <v>134</v>
      </c>
      <c r="P199" s="69" t="s">
        <v>336</v>
      </c>
      <c r="Q199" s="69">
        <v>3</v>
      </c>
      <c r="R199" s="69">
        <f t="shared" si="3"/>
        <v>206</v>
      </c>
    </row>
    <row r="200" spans="1:18" x14ac:dyDescent="0.25">
      <c r="A200" s="69" t="s">
        <v>674</v>
      </c>
      <c r="B200" s="69">
        <v>199</v>
      </c>
      <c r="C200" s="69" t="s">
        <v>108</v>
      </c>
      <c r="D200" s="69" t="s">
        <v>109</v>
      </c>
      <c r="E200" s="69" t="s">
        <v>288</v>
      </c>
      <c r="F200" s="69">
        <v>-79.050368000000006</v>
      </c>
      <c r="G200" s="69">
        <v>35.598551999999998</v>
      </c>
      <c r="H200" s="69" t="s">
        <v>438</v>
      </c>
      <c r="I200" s="69" t="s">
        <v>606</v>
      </c>
      <c r="J200" s="69" t="s">
        <v>328</v>
      </c>
      <c r="K200" s="69">
        <v>50</v>
      </c>
      <c r="L200" s="69" t="s">
        <v>138</v>
      </c>
      <c r="M200" s="69" t="s">
        <v>139</v>
      </c>
      <c r="N200" s="69">
        <v>257</v>
      </c>
      <c r="O200" s="69" t="s">
        <v>134</v>
      </c>
      <c r="P200" s="69" t="s">
        <v>336</v>
      </c>
      <c r="Q200" s="69">
        <v>3</v>
      </c>
      <c r="R200" s="69">
        <f t="shared" si="3"/>
        <v>514</v>
      </c>
    </row>
    <row r="201" spans="1:18" x14ac:dyDescent="0.25">
      <c r="A201" s="69" t="s">
        <v>674</v>
      </c>
      <c r="B201" s="69">
        <v>200</v>
      </c>
      <c r="C201" s="69" t="s">
        <v>108</v>
      </c>
      <c r="D201" s="69" t="s">
        <v>109</v>
      </c>
      <c r="E201" s="69" t="s">
        <v>288</v>
      </c>
      <c r="F201" s="69">
        <v>-79.050368000000006</v>
      </c>
      <c r="G201" s="69">
        <v>35.598551999999998</v>
      </c>
      <c r="H201" s="69" t="s">
        <v>438</v>
      </c>
      <c r="I201" s="69" t="s">
        <v>606</v>
      </c>
      <c r="J201" s="69" t="s">
        <v>328</v>
      </c>
      <c r="K201" s="69">
        <v>50</v>
      </c>
      <c r="L201" s="69" t="s">
        <v>120</v>
      </c>
      <c r="M201" s="69" t="s">
        <v>121</v>
      </c>
      <c r="N201" s="69">
        <v>282</v>
      </c>
      <c r="O201" s="69" t="s">
        <v>110</v>
      </c>
      <c r="P201" s="69" t="s">
        <v>336</v>
      </c>
      <c r="Q201" s="69">
        <v>3</v>
      </c>
      <c r="R201" s="69">
        <f t="shared" si="3"/>
        <v>564</v>
      </c>
    </row>
    <row r="202" spans="1:18" x14ac:dyDescent="0.25">
      <c r="A202" s="69" t="s">
        <v>674</v>
      </c>
      <c r="B202" s="69">
        <v>201</v>
      </c>
      <c r="C202" s="69" t="s">
        <v>108</v>
      </c>
      <c r="D202" s="69" t="s">
        <v>109</v>
      </c>
      <c r="E202" s="69" t="s">
        <v>288</v>
      </c>
      <c r="F202" s="69">
        <v>-79.050368000000006</v>
      </c>
      <c r="G202" s="69">
        <v>35.598551999999998</v>
      </c>
      <c r="H202" s="69" t="s">
        <v>438</v>
      </c>
      <c r="I202" s="69" t="s">
        <v>606</v>
      </c>
      <c r="J202" s="69" t="s">
        <v>345</v>
      </c>
      <c r="K202" s="69">
        <v>700</v>
      </c>
      <c r="L202" s="69" t="s">
        <v>111</v>
      </c>
      <c r="M202" s="69" t="s">
        <v>112</v>
      </c>
      <c r="N202" s="69">
        <v>714</v>
      </c>
      <c r="O202" s="69" t="s">
        <v>150</v>
      </c>
      <c r="P202" s="69" t="s">
        <v>336</v>
      </c>
      <c r="Q202" s="69">
        <v>2</v>
      </c>
      <c r="R202" s="69">
        <f t="shared" si="3"/>
        <v>102</v>
      </c>
    </row>
    <row r="203" spans="1:18" x14ac:dyDescent="0.25">
      <c r="A203" s="69" t="s">
        <v>674</v>
      </c>
      <c r="B203" s="69">
        <v>202</v>
      </c>
      <c r="C203" s="69" t="s">
        <v>108</v>
      </c>
      <c r="D203" s="69" t="s">
        <v>109</v>
      </c>
      <c r="E203" s="69" t="s">
        <v>288</v>
      </c>
      <c r="F203" s="69">
        <v>-79.050368000000006</v>
      </c>
      <c r="G203" s="69">
        <v>35.598551999999998</v>
      </c>
      <c r="H203" s="69" t="s">
        <v>438</v>
      </c>
      <c r="I203" s="69" t="s">
        <v>606</v>
      </c>
      <c r="J203" s="69" t="s">
        <v>345</v>
      </c>
      <c r="K203" s="69">
        <v>700</v>
      </c>
      <c r="L203" s="69" t="s">
        <v>111</v>
      </c>
      <c r="M203" s="69" t="s">
        <v>112</v>
      </c>
      <c r="N203" s="69">
        <v>761</v>
      </c>
      <c r="O203" s="69" t="s">
        <v>110</v>
      </c>
      <c r="P203" s="69" t="s">
        <v>336</v>
      </c>
      <c r="Q203" s="69">
        <v>2</v>
      </c>
      <c r="R203" s="69">
        <f t="shared" si="3"/>
        <v>108.71428571428572</v>
      </c>
    </row>
    <row r="204" spans="1:18" x14ac:dyDescent="0.25">
      <c r="A204" s="69" t="s">
        <v>674</v>
      </c>
      <c r="B204" s="69">
        <v>203</v>
      </c>
      <c r="C204" s="69" t="s">
        <v>108</v>
      </c>
      <c r="D204" s="69" t="s">
        <v>109</v>
      </c>
      <c r="E204" s="69" t="s">
        <v>288</v>
      </c>
      <c r="F204" s="69">
        <v>-79.050368000000006</v>
      </c>
      <c r="G204" s="69">
        <v>35.598551999999998</v>
      </c>
      <c r="H204" s="69" t="s">
        <v>438</v>
      </c>
      <c r="I204" s="69" t="s">
        <v>606</v>
      </c>
      <c r="J204" s="69" t="s">
        <v>328</v>
      </c>
      <c r="K204" s="69">
        <v>50</v>
      </c>
      <c r="L204" s="69" t="s">
        <v>153</v>
      </c>
      <c r="M204" s="69" t="s">
        <v>154</v>
      </c>
      <c r="N204" s="69">
        <v>1220</v>
      </c>
      <c r="O204" s="69" t="s">
        <v>150</v>
      </c>
      <c r="P204" s="69" t="s">
        <v>336</v>
      </c>
      <c r="Q204" s="69">
        <v>3</v>
      </c>
      <c r="R204" s="69">
        <f t="shared" si="3"/>
        <v>2440</v>
      </c>
    </row>
    <row r="205" spans="1:18" x14ac:dyDescent="0.25">
      <c r="A205" s="69" t="s">
        <v>675</v>
      </c>
      <c r="B205" s="69">
        <v>204</v>
      </c>
      <c r="C205" s="69" t="s">
        <v>116</v>
      </c>
      <c r="D205" s="69" t="s">
        <v>109</v>
      </c>
      <c r="E205" s="69" t="s">
        <v>288</v>
      </c>
      <c r="F205" s="69">
        <v>-79.040081000000001</v>
      </c>
      <c r="G205" s="69">
        <v>35.592495999999997</v>
      </c>
      <c r="H205" s="69" t="s">
        <v>439</v>
      </c>
      <c r="I205" s="69" t="s">
        <v>606</v>
      </c>
      <c r="J205" s="69" t="s">
        <v>328</v>
      </c>
      <c r="K205" s="69">
        <v>50</v>
      </c>
      <c r="L205" s="69" t="s">
        <v>120</v>
      </c>
      <c r="M205" s="69" t="s">
        <v>121</v>
      </c>
      <c r="N205" s="69">
        <v>211</v>
      </c>
      <c r="O205" s="69" t="s">
        <v>110</v>
      </c>
      <c r="P205" s="69" t="s">
        <v>336</v>
      </c>
      <c r="Q205" s="69">
        <v>3</v>
      </c>
      <c r="R205" s="69">
        <f t="shared" si="3"/>
        <v>422</v>
      </c>
    </row>
    <row r="206" spans="1:18" x14ac:dyDescent="0.25">
      <c r="A206" s="69" t="s">
        <v>675</v>
      </c>
      <c r="B206" s="69">
        <v>205</v>
      </c>
      <c r="C206" s="69" t="s">
        <v>116</v>
      </c>
      <c r="D206" s="69" t="s">
        <v>109</v>
      </c>
      <c r="E206" s="69" t="s">
        <v>288</v>
      </c>
      <c r="F206" s="69">
        <v>-79.040081000000001</v>
      </c>
      <c r="G206" s="69">
        <v>35.592495999999997</v>
      </c>
      <c r="H206" s="69" t="s">
        <v>439</v>
      </c>
      <c r="I206" s="69" t="s">
        <v>606</v>
      </c>
      <c r="J206" s="69" t="s">
        <v>328</v>
      </c>
      <c r="K206" s="69">
        <v>50</v>
      </c>
      <c r="L206" s="69" t="s">
        <v>153</v>
      </c>
      <c r="M206" s="69" t="s">
        <v>154</v>
      </c>
      <c r="N206" s="69">
        <v>217</v>
      </c>
      <c r="O206" s="69" t="s">
        <v>150</v>
      </c>
      <c r="P206" s="69" t="s">
        <v>336</v>
      </c>
      <c r="Q206" s="69">
        <v>3</v>
      </c>
      <c r="R206" s="69">
        <f t="shared" si="3"/>
        <v>434</v>
      </c>
    </row>
    <row r="207" spans="1:18" x14ac:dyDescent="0.25">
      <c r="A207" s="69" t="s">
        <v>675</v>
      </c>
      <c r="B207" s="69">
        <v>206</v>
      </c>
      <c r="C207" s="69" t="s">
        <v>116</v>
      </c>
      <c r="D207" s="69" t="s">
        <v>109</v>
      </c>
      <c r="E207" s="69" t="s">
        <v>288</v>
      </c>
      <c r="F207" s="69">
        <v>-79.040081000000001</v>
      </c>
      <c r="G207" s="69">
        <v>35.592495999999997</v>
      </c>
      <c r="H207" s="69" t="s">
        <v>439</v>
      </c>
      <c r="I207" s="69" t="s">
        <v>606</v>
      </c>
      <c r="J207" s="69" t="s">
        <v>328</v>
      </c>
      <c r="K207" s="69">
        <v>50</v>
      </c>
      <c r="L207" s="69" t="s">
        <v>138</v>
      </c>
      <c r="M207" s="69" t="s">
        <v>139</v>
      </c>
      <c r="N207" s="69">
        <v>232</v>
      </c>
      <c r="O207" s="69" t="s">
        <v>134</v>
      </c>
      <c r="P207" s="69" t="s">
        <v>336</v>
      </c>
      <c r="Q207" s="69">
        <v>3</v>
      </c>
      <c r="R207" s="69">
        <f t="shared" si="3"/>
        <v>463.99999999999994</v>
      </c>
    </row>
    <row r="208" spans="1:18" x14ac:dyDescent="0.25">
      <c r="A208" s="69" t="s">
        <v>675</v>
      </c>
      <c r="B208" s="69">
        <v>207</v>
      </c>
      <c r="C208" s="69" t="s">
        <v>116</v>
      </c>
      <c r="D208" s="69" t="s">
        <v>109</v>
      </c>
      <c r="E208" s="69" t="s">
        <v>288</v>
      </c>
      <c r="F208" s="69">
        <v>-79.040081000000001</v>
      </c>
      <c r="G208" s="69">
        <v>35.592495999999997</v>
      </c>
      <c r="H208" s="69" t="s">
        <v>439</v>
      </c>
      <c r="I208" s="69" t="s">
        <v>606</v>
      </c>
      <c r="J208" s="69" t="s">
        <v>318</v>
      </c>
      <c r="K208" s="69">
        <v>300</v>
      </c>
      <c r="L208" s="69" t="s">
        <v>151</v>
      </c>
      <c r="M208" s="69" t="s">
        <v>152</v>
      </c>
      <c r="N208" s="69">
        <v>1860</v>
      </c>
      <c r="O208" s="69" t="s">
        <v>150</v>
      </c>
      <c r="P208" s="69" t="s">
        <v>336</v>
      </c>
      <c r="Q208" s="69">
        <v>2</v>
      </c>
      <c r="R208" s="69">
        <f t="shared" si="3"/>
        <v>620</v>
      </c>
    </row>
    <row r="209" spans="1:18" x14ac:dyDescent="0.25">
      <c r="A209" s="69" t="s">
        <v>675</v>
      </c>
      <c r="B209" s="69">
        <v>208</v>
      </c>
      <c r="C209" s="69" t="s">
        <v>116</v>
      </c>
      <c r="D209" s="69" t="s">
        <v>109</v>
      </c>
      <c r="E209" s="69" t="s">
        <v>288</v>
      </c>
      <c r="F209" s="69">
        <v>-79.040081000000001</v>
      </c>
      <c r="G209" s="69">
        <v>35.592495999999997</v>
      </c>
      <c r="H209" s="69" t="s">
        <v>439</v>
      </c>
      <c r="I209" s="69" t="s">
        <v>606</v>
      </c>
      <c r="J209" s="69" t="s">
        <v>318</v>
      </c>
      <c r="K209" s="69">
        <v>300</v>
      </c>
      <c r="L209" s="69" t="s">
        <v>113</v>
      </c>
      <c r="M209" s="69" t="s">
        <v>114</v>
      </c>
      <c r="N209" s="69">
        <v>2750</v>
      </c>
      <c r="O209" s="69" t="s">
        <v>110</v>
      </c>
      <c r="P209" s="69" t="s">
        <v>336</v>
      </c>
      <c r="Q209" s="69">
        <v>2</v>
      </c>
      <c r="R209" s="69">
        <f t="shared" si="3"/>
        <v>916.66666666666663</v>
      </c>
    </row>
    <row r="210" spans="1:18" x14ac:dyDescent="0.25">
      <c r="A210" s="69" t="s">
        <v>675</v>
      </c>
      <c r="B210" s="69">
        <v>209</v>
      </c>
      <c r="C210" s="69" t="s">
        <v>116</v>
      </c>
      <c r="D210" s="69" t="s">
        <v>109</v>
      </c>
      <c r="E210" s="69" t="s">
        <v>288</v>
      </c>
      <c r="F210" s="69">
        <v>-79.040081000000001</v>
      </c>
      <c r="G210" s="69">
        <v>35.592495999999997</v>
      </c>
      <c r="H210" s="69" t="s">
        <v>439</v>
      </c>
      <c r="I210" s="69" t="s">
        <v>606</v>
      </c>
      <c r="J210" s="69" t="s">
        <v>131</v>
      </c>
      <c r="K210" s="69">
        <v>200</v>
      </c>
      <c r="L210" s="69" t="s">
        <v>132</v>
      </c>
      <c r="M210" s="69" t="s">
        <v>133</v>
      </c>
      <c r="N210" s="69">
        <v>4390</v>
      </c>
      <c r="O210" s="69" t="s">
        <v>110</v>
      </c>
      <c r="P210" s="69" t="s">
        <v>336</v>
      </c>
      <c r="Q210" s="69">
        <v>1</v>
      </c>
      <c r="R210" s="69">
        <f t="shared" si="3"/>
        <v>2195</v>
      </c>
    </row>
    <row r="211" spans="1:18" x14ac:dyDescent="0.25">
      <c r="A211" s="69" t="s">
        <v>676</v>
      </c>
      <c r="B211" s="69">
        <v>210</v>
      </c>
      <c r="C211" s="69" t="s">
        <v>123</v>
      </c>
      <c r="D211" s="69" t="s">
        <v>109</v>
      </c>
      <c r="E211" s="69" t="s">
        <v>288</v>
      </c>
      <c r="F211" s="69">
        <v>-79.037362000000002</v>
      </c>
      <c r="G211" s="69">
        <v>35.585751000000002</v>
      </c>
      <c r="H211" s="69" t="s">
        <v>440</v>
      </c>
      <c r="I211" s="69" t="s">
        <v>606</v>
      </c>
      <c r="J211" s="69" t="s">
        <v>328</v>
      </c>
      <c r="K211" s="69">
        <v>50</v>
      </c>
      <c r="L211" s="69" t="s">
        <v>153</v>
      </c>
      <c r="M211" s="69" t="s">
        <v>154</v>
      </c>
      <c r="N211" s="69">
        <v>178</v>
      </c>
      <c r="O211" s="69" t="s">
        <v>150</v>
      </c>
      <c r="P211" s="69" t="s">
        <v>336</v>
      </c>
      <c r="Q211" s="69">
        <v>3</v>
      </c>
      <c r="R211" s="69">
        <f t="shared" si="3"/>
        <v>356</v>
      </c>
    </row>
    <row r="212" spans="1:18" x14ac:dyDescent="0.25">
      <c r="A212" s="69" t="s">
        <v>676</v>
      </c>
      <c r="B212" s="69">
        <v>211</v>
      </c>
      <c r="C212" s="69" t="s">
        <v>123</v>
      </c>
      <c r="D212" s="69" t="s">
        <v>109</v>
      </c>
      <c r="E212" s="69" t="s">
        <v>288</v>
      </c>
      <c r="F212" s="69">
        <v>-79.037362000000002</v>
      </c>
      <c r="G212" s="69">
        <v>35.585751000000002</v>
      </c>
      <c r="H212" s="69" t="s">
        <v>440</v>
      </c>
      <c r="I212" s="69" t="s">
        <v>606</v>
      </c>
      <c r="J212" s="69" t="s">
        <v>328</v>
      </c>
      <c r="K212" s="69">
        <v>50</v>
      </c>
      <c r="L212" s="69" t="s">
        <v>120</v>
      </c>
      <c r="M212" s="69" t="s">
        <v>121</v>
      </c>
      <c r="N212" s="69">
        <v>179</v>
      </c>
      <c r="O212" s="69" t="s">
        <v>110</v>
      </c>
      <c r="P212" s="69" t="s">
        <v>336</v>
      </c>
      <c r="Q212" s="69">
        <v>3</v>
      </c>
      <c r="R212" s="69">
        <f t="shared" si="3"/>
        <v>358</v>
      </c>
    </row>
    <row r="213" spans="1:18" x14ac:dyDescent="0.25">
      <c r="A213" s="69" t="s">
        <v>676</v>
      </c>
      <c r="B213" s="69">
        <v>212</v>
      </c>
      <c r="C213" s="69" t="s">
        <v>123</v>
      </c>
      <c r="D213" s="69" t="s">
        <v>109</v>
      </c>
      <c r="E213" s="69" t="s">
        <v>288</v>
      </c>
      <c r="F213" s="69">
        <v>-79.037362000000002</v>
      </c>
      <c r="G213" s="69">
        <v>35.585751000000002</v>
      </c>
      <c r="H213" s="69" t="s">
        <v>440</v>
      </c>
      <c r="I213" s="69" t="s">
        <v>606</v>
      </c>
      <c r="J213" s="69" t="s">
        <v>328</v>
      </c>
      <c r="K213" s="69">
        <v>50</v>
      </c>
      <c r="L213" s="69" t="s">
        <v>138</v>
      </c>
      <c r="M213" s="69" t="s">
        <v>139</v>
      </c>
      <c r="N213" s="69">
        <v>195</v>
      </c>
      <c r="O213" s="69" t="s">
        <v>134</v>
      </c>
      <c r="P213" s="69" t="s">
        <v>336</v>
      </c>
      <c r="Q213" s="69">
        <v>3</v>
      </c>
      <c r="R213" s="69">
        <f t="shared" si="3"/>
        <v>390</v>
      </c>
    </row>
    <row r="214" spans="1:18" x14ac:dyDescent="0.25">
      <c r="A214" s="69" t="s">
        <v>676</v>
      </c>
      <c r="B214" s="69">
        <v>213</v>
      </c>
      <c r="C214" s="69" t="s">
        <v>123</v>
      </c>
      <c r="D214" s="69" t="s">
        <v>109</v>
      </c>
      <c r="E214" s="69" t="s">
        <v>288</v>
      </c>
      <c r="F214" s="69">
        <v>-79.037362000000002</v>
      </c>
      <c r="G214" s="69">
        <v>35.585751000000002</v>
      </c>
      <c r="H214" s="69" t="s">
        <v>440</v>
      </c>
      <c r="I214" s="69" t="s">
        <v>606</v>
      </c>
      <c r="J214" s="69" t="s">
        <v>378</v>
      </c>
      <c r="K214" s="69">
        <v>500</v>
      </c>
      <c r="L214" s="69" t="s">
        <v>144</v>
      </c>
      <c r="M214" s="69" t="s">
        <v>142</v>
      </c>
      <c r="N214" s="69">
        <v>508</v>
      </c>
      <c r="O214" s="69" t="s">
        <v>134</v>
      </c>
      <c r="P214" s="69" t="s">
        <v>335</v>
      </c>
      <c r="Q214" s="69">
        <v>1</v>
      </c>
      <c r="R214" s="69">
        <f t="shared" si="3"/>
        <v>101.6</v>
      </c>
    </row>
    <row r="215" spans="1:18" x14ac:dyDescent="0.25">
      <c r="A215" s="69" t="s">
        <v>676</v>
      </c>
      <c r="B215" s="69">
        <v>214</v>
      </c>
      <c r="C215" s="69" t="s">
        <v>123</v>
      </c>
      <c r="D215" s="69" t="s">
        <v>109</v>
      </c>
      <c r="E215" s="69" t="s">
        <v>288</v>
      </c>
      <c r="F215" s="69">
        <v>-79.037362000000002</v>
      </c>
      <c r="G215" s="69">
        <v>35.585751000000002</v>
      </c>
      <c r="H215" s="69" t="s">
        <v>440</v>
      </c>
      <c r="I215" s="69" t="s">
        <v>606</v>
      </c>
      <c r="J215" s="69" t="s">
        <v>318</v>
      </c>
      <c r="K215" s="69">
        <v>300</v>
      </c>
      <c r="L215" s="69" t="s">
        <v>151</v>
      </c>
      <c r="M215" s="69" t="s">
        <v>152</v>
      </c>
      <c r="N215" s="69">
        <v>696</v>
      </c>
      <c r="O215" s="69" t="s">
        <v>150</v>
      </c>
      <c r="P215" s="69" t="s">
        <v>336</v>
      </c>
      <c r="Q215" s="69">
        <v>1</v>
      </c>
      <c r="R215" s="69">
        <f t="shared" si="3"/>
        <v>231.99999999999997</v>
      </c>
    </row>
    <row r="216" spans="1:18" x14ac:dyDescent="0.25">
      <c r="A216" s="69" t="s">
        <v>676</v>
      </c>
      <c r="B216" s="69">
        <v>215</v>
      </c>
      <c r="C216" s="69" t="s">
        <v>123</v>
      </c>
      <c r="D216" s="69" t="s">
        <v>109</v>
      </c>
      <c r="E216" s="69" t="s">
        <v>288</v>
      </c>
      <c r="F216" s="69">
        <v>-79.037362000000002</v>
      </c>
      <c r="G216" s="69">
        <v>35.585751000000002</v>
      </c>
      <c r="H216" s="69" t="s">
        <v>440</v>
      </c>
      <c r="I216" s="69" t="s">
        <v>606</v>
      </c>
      <c r="J216" s="69" t="s">
        <v>345</v>
      </c>
      <c r="K216" s="69">
        <v>700</v>
      </c>
      <c r="L216" s="69" t="s">
        <v>111</v>
      </c>
      <c r="M216" s="69" t="s">
        <v>112</v>
      </c>
      <c r="N216" s="69">
        <v>704</v>
      </c>
      <c r="O216" s="69" t="s">
        <v>150</v>
      </c>
      <c r="P216" s="69" t="s">
        <v>336</v>
      </c>
      <c r="Q216" s="69">
        <v>1</v>
      </c>
      <c r="R216" s="69">
        <f t="shared" si="3"/>
        <v>100.57142857142858</v>
      </c>
    </row>
    <row r="217" spans="1:18" x14ac:dyDescent="0.25">
      <c r="A217" s="69" t="s">
        <v>677</v>
      </c>
      <c r="B217" s="69">
        <v>216</v>
      </c>
      <c r="C217" s="69" t="s">
        <v>117</v>
      </c>
      <c r="D217" s="69" t="s">
        <v>109</v>
      </c>
      <c r="E217" s="69" t="s">
        <v>288</v>
      </c>
      <c r="F217" s="69">
        <v>-79.043891000000002</v>
      </c>
      <c r="G217" s="69">
        <v>35.586680000000001</v>
      </c>
      <c r="H217" s="69" t="s">
        <v>442</v>
      </c>
      <c r="I217" s="69" t="s">
        <v>606</v>
      </c>
      <c r="J217" s="69" t="s">
        <v>318</v>
      </c>
      <c r="K217" s="69">
        <v>300</v>
      </c>
      <c r="L217" s="69" t="s">
        <v>135</v>
      </c>
      <c r="M217" s="69" t="s">
        <v>136</v>
      </c>
      <c r="N217" s="69">
        <v>1840</v>
      </c>
      <c r="O217" s="69" t="s">
        <v>134</v>
      </c>
      <c r="P217" s="69" t="s">
        <v>336</v>
      </c>
      <c r="Q217" s="69">
        <v>3</v>
      </c>
      <c r="R217" s="69">
        <f t="shared" si="3"/>
        <v>613.33333333333337</v>
      </c>
    </row>
    <row r="218" spans="1:18" x14ac:dyDescent="0.25">
      <c r="A218" s="69" t="s">
        <v>677</v>
      </c>
      <c r="B218" s="69">
        <v>217</v>
      </c>
      <c r="C218" s="69" t="s">
        <v>117</v>
      </c>
      <c r="D218" s="69" t="s">
        <v>109</v>
      </c>
      <c r="E218" s="69" t="s">
        <v>288</v>
      </c>
      <c r="F218" s="69">
        <v>-79.043891000000002</v>
      </c>
      <c r="G218" s="69">
        <v>35.586680000000001</v>
      </c>
      <c r="H218" s="69" t="s">
        <v>442</v>
      </c>
      <c r="I218" s="69" t="s">
        <v>606</v>
      </c>
      <c r="J218" s="69" t="s">
        <v>328</v>
      </c>
      <c r="K218" s="69">
        <v>50</v>
      </c>
      <c r="L218" s="69" t="s">
        <v>138</v>
      </c>
      <c r="M218" s="69" t="s">
        <v>139</v>
      </c>
      <c r="N218" s="69">
        <v>4850</v>
      </c>
      <c r="O218" s="69" t="s">
        <v>134</v>
      </c>
      <c r="P218" s="69" t="s">
        <v>336</v>
      </c>
      <c r="Q218" s="69">
        <v>3</v>
      </c>
      <c r="R218" s="69">
        <f t="shared" si="3"/>
        <v>9700</v>
      </c>
    </row>
    <row r="219" spans="1:18" x14ac:dyDescent="0.25">
      <c r="A219" s="69" t="s">
        <v>677</v>
      </c>
      <c r="B219" s="69">
        <v>218</v>
      </c>
      <c r="C219" s="69" t="s">
        <v>117</v>
      </c>
      <c r="D219" s="69" t="s">
        <v>109</v>
      </c>
      <c r="E219" s="69" t="s">
        <v>288</v>
      </c>
      <c r="F219" s="69">
        <v>-79.043891000000002</v>
      </c>
      <c r="G219" s="69">
        <v>35.586680000000001</v>
      </c>
      <c r="H219" s="69" t="s">
        <v>442</v>
      </c>
      <c r="I219" s="69" t="s">
        <v>606</v>
      </c>
      <c r="J219" s="69" t="s">
        <v>328</v>
      </c>
      <c r="K219" s="69">
        <v>50</v>
      </c>
      <c r="L219" s="69" t="s">
        <v>120</v>
      </c>
      <c r="M219" s="69" t="s">
        <v>121</v>
      </c>
      <c r="N219" s="69">
        <v>5270</v>
      </c>
      <c r="O219" s="69" t="s">
        <v>110</v>
      </c>
      <c r="P219" s="69" t="s">
        <v>336</v>
      </c>
      <c r="Q219" s="69">
        <v>3</v>
      </c>
      <c r="R219" s="69">
        <f t="shared" si="3"/>
        <v>10540</v>
      </c>
    </row>
    <row r="220" spans="1:18" x14ac:dyDescent="0.25">
      <c r="A220" s="69" t="s">
        <v>677</v>
      </c>
      <c r="B220" s="69">
        <v>219</v>
      </c>
      <c r="C220" s="69" t="s">
        <v>117</v>
      </c>
      <c r="D220" s="69" t="s">
        <v>109</v>
      </c>
      <c r="E220" s="69" t="s">
        <v>288</v>
      </c>
      <c r="F220" s="69">
        <v>-79.043891000000002</v>
      </c>
      <c r="G220" s="69">
        <v>35.586680000000001</v>
      </c>
      <c r="H220" s="69" t="s">
        <v>442</v>
      </c>
      <c r="I220" s="69" t="s">
        <v>606</v>
      </c>
      <c r="J220" s="69" t="s">
        <v>328</v>
      </c>
      <c r="K220" s="69">
        <v>50</v>
      </c>
      <c r="L220" s="69" t="s">
        <v>153</v>
      </c>
      <c r="M220" s="69" t="s">
        <v>154</v>
      </c>
      <c r="N220" s="69">
        <v>5480</v>
      </c>
      <c r="O220" s="69" t="s">
        <v>150</v>
      </c>
      <c r="P220" s="69" t="s">
        <v>336</v>
      </c>
      <c r="Q220" s="69">
        <v>3</v>
      </c>
      <c r="R220" s="69">
        <f t="shared" si="3"/>
        <v>10960</v>
      </c>
    </row>
    <row r="221" spans="1:18" x14ac:dyDescent="0.25">
      <c r="A221" s="69" t="s">
        <v>677</v>
      </c>
      <c r="B221" s="69">
        <v>220</v>
      </c>
      <c r="C221" s="69" t="s">
        <v>117</v>
      </c>
      <c r="D221" s="69" t="s">
        <v>109</v>
      </c>
      <c r="E221" s="69" t="s">
        <v>288</v>
      </c>
      <c r="F221" s="69">
        <v>-79.043891000000002</v>
      </c>
      <c r="G221" s="69">
        <v>35.586680000000001</v>
      </c>
      <c r="H221" s="69" t="s">
        <v>442</v>
      </c>
      <c r="I221" s="69" t="s">
        <v>606</v>
      </c>
      <c r="J221" s="69" t="s">
        <v>318</v>
      </c>
      <c r="K221" s="69">
        <v>300</v>
      </c>
      <c r="L221" s="69" t="s">
        <v>151</v>
      </c>
      <c r="M221" s="69" t="s">
        <v>152</v>
      </c>
      <c r="N221" s="69">
        <v>8470</v>
      </c>
      <c r="O221" s="69" t="s">
        <v>150</v>
      </c>
      <c r="P221" s="69" t="s">
        <v>336</v>
      </c>
      <c r="Q221" s="69">
        <v>3</v>
      </c>
      <c r="R221" s="69">
        <f t="shared" si="3"/>
        <v>2823.3333333333335</v>
      </c>
    </row>
    <row r="222" spans="1:18" x14ac:dyDescent="0.25">
      <c r="A222" s="69" t="s">
        <v>677</v>
      </c>
      <c r="B222" s="69">
        <v>221</v>
      </c>
      <c r="C222" s="69" t="s">
        <v>117</v>
      </c>
      <c r="D222" s="69" t="s">
        <v>109</v>
      </c>
      <c r="E222" s="69" t="s">
        <v>288</v>
      </c>
      <c r="F222" s="69">
        <v>-79.043891000000002</v>
      </c>
      <c r="G222" s="69">
        <v>35.586680000000001</v>
      </c>
      <c r="H222" s="69" t="s">
        <v>442</v>
      </c>
      <c r="I222" s="69" t="s">
        <v>606</v>
      </c>
      <c r="J222" s="69" t="s">
        <v>318</v>
      </c>
      <c r="K222" s="69">
        <v>300</v>
      </c>
      <c r="L222" s="69" t="s">
        <v>113</v>
      </c>
      <c r="M222" s="69" t="s">
        <v>114</v>
      </c>
      <c r="N222" s="69">
        <v>9250</v>
      </c>
      <c r="O222" s="69" t="s">
        <v>110</v>
      </c>
      <c r="P222" s="69" t="s">
        <v>336</v>
      </c>
      <c r="Q222" s="69">
        <v>3</v>
      </c>
      <c r="R222" s="69">
        <f t="shared" si="3"/>
        <v>3083.333333333333</v>
      </c>
    </row>
    <row r="223" spans="1:18" x14ac:dyDescent="0.25">
      <c r="A223" s="69" t="s">
        <v>678</v>
      </c>
      <c r="B223" s="69">
        <v>222</v>
      </c>
      <c r="C223" s="69" t="s">
        <v>107</v>
      </c>
      <c r="D223" s="69" t="s">
        <v>109</v>
      </c>
      <c r="E223" s="69" t="s">
        <v>288</v>
      </c>
      <c r="F223" s="69">
        <v>-79.051220999999998</v>
      </c>
      <c r="G223" s="69">
        <v>35.587766999999999</v>
      </c>
      <c r="H223" s="69" t="s">
        <v>444</v>
      </c>
      <c r="I223" s="69" t="s">
        <v>606</v>
      </c>
      <c r="J223" s="69" t="s">
        <v>131</v>
      </c>
      <c r="K223" s="69">
        <v>200</v>
      </c>
      <c r="L223" s="69" t="s">
        <v>132</v>
      </c>
      <c r="M223" s="69" t="s">
        <v>133</v>
      </c>
      <c r="N223" s="69">
        <v>317</v>
      </c>
      <c r="O223" s="69" t="s">
        <v>110</v>
      </c>
      <c r="P223" s="69" t="s">
        <v>336</v>
      </c>
      <c r="Q223" s="69">
        <v>1</v>
      </c>
      <c r="R223" s="69">
        <f t="shared" si="3"/>
        <v>158.5</v>
      </c>
    </row>
    <row r="224" spans="1:18" x14ac:dyDescent="0.25">
      <c r="A224" s="69" t="s">
        <v>678</v>
      </c>
      <c r="B224" s="69">
        <v>223</v>
      </c>
      <c r="C224" s="69" t="s">
        <v>107</v>
      </c>
      <c r="D224" s="69" t="s">
        <v>109</v>
      </c>
      <c r="E224" s="69" t="s">
        <v>288</v>
      </c>
      <c r="F224" s="69">
        <v>-79.051220999999998</v>
      </c>
      <c r="G224" s="69">
        <v>35.587766999999999</v>
      </c>
      <c r="H224" s="69" t="s">
        <v>444</v>
      </c>
      <c r="I224" s="69" t="s">
        <v>606</v>
      </c>
      <c r="J224" s="69" t="s">
        <v>345</v>
      </c>
      <c r="K224" s="69">
        <v>700</v>
      </c>
      <c r="L224" s="69" t="s">
        <v>111</v>
      </c>
      <c r="M224" s="69" t="s">
        <v>112</v>
      </c>
      <c r="N224" s="69">
        <v>1070</v>
      </c>
      <c r="O224" s="69" t="s">
        <v>150</v>
      </c>
      <c r="P224" s="69" t="s">
        <v>336</v>
      </c>
      <c r="Q224" s="69">
        <v>3</v>
      </c>
      <c r="R224" s="69">
        <f t="shared" si="3"/>
        <v>152.85714285714283</v>
      </c>
    </row>
    <row r="225" spans="1:18" x14ac:dyDescent="0.25">
      <c r="A225" s="69" t="s">
        <v>678</v>
      </c>
      <c r="B225" s="69">
        <v>224</v>
      </c>
      <c r="C225" s="69" t="s">
        <v>107</v>
      </c>
      <c r="D225" s="69" t="s">
        <v>109</v>
      </c>
      <c r="E225" s="69" t="s">
        <v>288</v>
      </c>
      <c r="F225" s="69">
        <v>-79.051220999999998</v>
      </c>
      <c r="G225" s="69">
        <v>35.587766999999999</v>
      </c>
      <c r="H225" s="69" t="s">
        <v>444</v>
      </c>
      <c r="I225" s="69" t="s">
        <v>606</v>
      </c>
      <c r="J225" s="69" t="s">
        <v>345</v>
      </c>
      <c r="K225" s="69">
        <v>700</v>
      </c>
      <c r="L225" s="69" t="s">
        <v>111</v>
      </c>
      <c r="M225" s="69" t="s">
        <v>112</v>
      </c>
      <c r="N225" s="69">
        <v>1210</v>
      </c>
      <c r="O225" s="69" t="s">
        <v>110</v>
      </c>
      <c r="P225" s="69" t="s">
        <v>336</v>
      </c>
      <c r="Q225" s="69">
        <v>3</v>
      </c>
      <c r="R225" s="69">
        <f t="shared" si="3"/>
        <v>172.85714285714286</v>
      </c>
    </row>
    <row r="226" spans="1:18" x14ac:dyDescent="0.25">
      <c r="A226" s="69" t="s">
        <v>678</v>
      </c>
      <c r="B226" s="69">
        <v>225</v>
      </c>
      <c r="C226" s="69" t="s">
        <v>107</v>
      </c>
      <c r="D226" s="69" t="s">
        <v>109</v>
      </c>
      <c r="E226" s="69" t="s">
        <v>288</v>
      </c>
      <c r="F226" s="69">
        <v>-79.051220999999998</v>
      </c>
      <c r="G226" s="69">
        <v>35.587766999999999</v>
      </c>
      <c r="H226" s="69" t="s">
        <v>444</v>
      </c>
      <c r="I226" s="69" t="s">
        <v>606</v>
      </c>
      <c r="J226" s="69" t="s">
        <v>345</v>
      </c>
      <c r="K226" s="69">
        <v>700</v>
      </c>
      <c r="L226" s="69" t="s">
        <v>111</v>
      </c>
      <c r="M226" s="69" t="s">
        <v>112</v>
      </c>
      <c r="N226" s="69">
        <v>1300</v>
      </c>
      <c r="O226" s="69" t="s">
        <v>134</v>
      </c>
      <c r="P226" s="69" t="s">
        <v>336</v>
      </c>
      <c r="Q226" s="69">
        <v>3</v>
      </c>
      <c r="R226" s="69">
        <f t="shared" si="3"/>
        <v>185.71428571428572</v>
      </c>
    </row>
    <row r="227" spans="1:18" x14ac:dyDescent="0.25">
      <c r="A227" s="69" t="s">
        <v>678</v>
      </c>
      <c r="B227" s="69">
        <v>226</v>
      </c>
      <c r="C227" s="69" t="s">
        <v>107</v>
      </c>
      <c r="D227" s="69" t="s">
        <v>109</v>
      </c>
      <c r="E227" s="69" t="s">
        <v>288</v>
      </c>
      <c r="F227" s="69">
        <v>-79.051220999999998</v>
      </c>
      <c r="G227" s="69">
        <v>35.587766999999999</v>
      </c>
      <c r="H227" s="69" t="s">
        <v>444</v>
      </c>
      <c r="I227" s="69" t="s">
        <v>606</v>
      </c>
      <c r="J227" s="69" t="s">
        <v>328</v>
      </c>
      <c r="K227" s="69">
        <v>50</v>
      </c>
      <c r="L227" s="69" t="s">
        <v>153</v>
      </c>
      <c r="M227" s="69" t="s">
        <v>154</v>
      </c>
      <c r="N227" s="69">
        <v>9770</v>
      </c>
      <c r="O227" s="69" t="s">
        <v>150</v>
      </c>
      <c r="P227" s="69" t="s">
        <v>336</v>
      </c>
      <c r="Q227" s="69">
        <v>3</v>
      </c>
      <c r="R227" s="69">
        <f t="shared" si="3"/>
        <v>19540</v>
      </c>
    </row>
    <row r="228" spans="1:18" x14ac:dyDescent="0.25">
      <c r="A228" s="69" t="s">
        <v>678</v>
      </c>
      <c r="B228" s="69">
        <v>227</v>
      </c>
      <c r="C228" s="69" t="s">
        <v>107</v>
      </c>
      <c r="D228" s="69" t="s">
        <v>109</v>
      </c>
      <c r="E228" s="69" t="s">
        <v>288</v>
      </c>
      <c r="F228" s="69">
        <v>-79.051220999999998</v>
      </c>
      <c r="G228" s="69">
        <v>35.587766999999999</v>
      </c>
      <c r="H228" s="69" t="s">
        <v>444</v>
      </c>
      <c r="I228" s="69" t="s">
        <v>606</v>
      </c>
      <c r="J228" s="69" t="s">
        <v>328</v>
      </c>
      <c r="K228" s="69">
        <v>50</v>
      </c>
      <c r="L228" s="69" t="s">
        <v>120</v>
      </c>
      <c r="M228" s="69" t="s">
        <v>121</v>
      </c>
      <c r="N228" s="69">
        <v>12600</v>
      </c>
      <c r="O228" s="69" t="s">
        <v>110</v>
      </c>
      <c r="P228" s="69" t="s">
        <v>336</v>
      </c>
      <c r="Q228" s="69">
        <v>3</v>
      </c>
      <c r="R228" s="69">
        <f t="shared" si="3"/>
        <v>25200</v>
      </c>
    </row>
    <row r="229" spans="1:18" x14ac:dyDescent="0.25">
      <c r="A229" s="69" t="s">
        <v>678</v>
      </c>
      <c r="B229" s="69">
        <v>228</v>
      </c>
      <c r="C229" s="69" t="s">
        <v>107</v>
      </c>
      <c r="D229" s="69" t="s">
        <v>109</v>
      </c>
      <c r="E229" s="69" t="s">
        <v>288</v>
      </c>
      <c r="F229" s="69">
        <v>-79.051220999999998</v>
      </c>
      <c r="G229" s="69">
        <v>35.587766999999999</v>
      </c>
      <c r="H229" s="69" t="s">
        <v>444</v>
      </c>
      <c r="I229" s="69" t="s">
        <v>606</v>
      </c>
      <c r="J229" s="69" t="s">
        <v>328</v>
      </c>
      <c r="K229" s="69">
        <v>50</v>
      </c>
      <c r="L229" s="69" t="s">
        <v>138</v>
      </c>
      <c r="M229" s="69" t="s">
        <v>139</v>
      </c>
      <c r="N229" s="69">
        <v>18000</v>
      </c>
      <c r="O229" s="69" t="s">
        <v>134</v>
      </c>
      <c r="P229" s="69" t="s">
        <v>336</v>
      </c>
      <c r="Q229" s="69">
        <v>3</v>
      </c>
      <c r="R229" s="69">
        <f t="shared" si="3"/>
        <v>36000</v>
      </c>
    </row>
    <row r="230" spans="1:18" x14ac:dyDescent="0.25">
      <c r="A230" s="69" t="s">
        <v>678</v>
      </c>
      <c r="B230" s="69">
        <v>229</v>
      </c>
      <c r="C230" s="69" t="s">
        <v>107</v>
      </c>
      <c r="D230" s="69" t="s">
        <v>109</v>
      </c>
      <c r="E230" s="69" t="s">
        <v>288</v>
      </c>
      <c r="F230" s="69">
        <v>-79.051220999999998</v>
      </c>
      <c r="G230" s="69">
        <v>35.587766999999999</v>
      </c>
      <c r="H230" s="69" t="s">
        <v>444</v>
      </c>
      <c r="I230" s="69" t="s">
        <v>606</v>
      </c>
      <c r="J230" s="69" t="s">
        <v>318</v>
      </c>
      <c r="K230" s="69">
        <v>300</v>
      </c>
      <c r="L230" s="69" t="s">
        <v>113</v>
      </c>
      <c r="M230" s="69" t="s">
        <v>114</v>
      </c>
      <c r="N230" s="69">
        <v>22700</v>
      </c>
      <c r="O230" s="69" t="s">
        <v>110</v>
      </c>
      <c r="P230" s="69" t="s">
        <v>336</v>
      </c>
      <c r="Q230" s="69">
        <v>3</v>
      </c>
      <c r="R230" s="69">
        <f t="shared" si="3"/>
        <v>7566.666666666667</v>
      </c>
    </row>
    <row r="231" spans="1:18" x14ac:dyDescent="0.25">
      <c r="A231" s="69" t="s">
        <v>678</v>
      </c>
      <c r="B231" s="69">
        <v>230</v>
      </c>
      <c r="C231" s="69" t="s">
        <v>107</v>
      </c>
      <c r="D231" s="69" t="s">
        <v>109</v>
      </c>
      <c r="E231" s="69" t="s">
        <v>288</v>
      </c>
      <c r="F231" s="69">
        <v>-79.051220999999998</v>
      </c>
      <c r="G231" s="69">
        <v>35.587766999999999</v>
      </c>
      <c r="H231" s="69" t="s">
        <v>444</v>
      </c>
      <c r="I231" s="69" t="s">
        <v>606</v>
      </c>
      <c r="J231" s="69" t="s">
        <v>318</v>
      </c>
      <c r="K231" s="69">
        <v>300</v>
      </c>
      <c r="L231" s="69" t="s">
        <v>151</v>
      </c>
      <c r="M231" s="69" t="s">
        <v>152</v>
      </c>
      <c r="N231" s="69">
        <v>35200</v>
      </c>
      <c r="O231" s="69" t="s">
        <v>150</v>
      </c>
      <c r="P231" s="69" t="s">
        <v>336</v>
      </c>
      <c r="Q231" s="69">
        <v>3</v>
      </c>
      <c r="R231" s="69">
        <f t="shared" si="3"/>
        <v>11733.333333333332</v>
      </c>
    </row>
    <row r="232" spans="1:18" x14ac:dyDescent="0.25">
      <c r="A232" s="69" t="s">
        <v>678</v>
      </c>
      <c r="B232" s="69">
        <v>231</v>
      </c>
      <c r="C232" s="69" t="s">
        <v>107</v>
      </c>
      <c r="D232" s="69" t="s">
        <v>109</v>
      </c>
      <c r="E232" s="69" t="s">
        <v>288</v>
      </c>
      <c r="F232" s="69">
        <v>-79.051220999999998</v>
      </c>
      <c r="G232" s="69">
        <v>35.587766999999999</v>
      </c>
      <c r="H232" s="69" t="s">
        <v>444</v>
      </c>
      <c r="I232" s="69" t="s">
        <v>606</v>
      </c>
      <c r="J232" s="69" t="s">
        <v>318</v>
      </c>
      <c r="K232" s="69">
        <v>300</v>
      </c>
      <c r="L232" s="69" t="s">
        <v>135</v>
      </c>
      <c r="M232" s="69" t="s">
        <v>136</v>
      </c>
      <c r="N232" s="69">
        <v>41300</v>
      </c>
      <c r="O232" s="69" t="s">
        <v>134</v>
      </c>
      <c r="P232" s="69" t="s">
        <v>336</v>
      </c>
      <c r="Q232" s="69">
        <v>3</v>
      </c>
      <c r="R232" s="69">
        <f t="shared" si="3"/>
        <v>13766.666666666666</v>
      </c>
    </row>
    <row r="233" spans="1:18" x14ac:dyDescent="0.25">
      <c r="A233" s="69" t="s">
        <v>679</v>
      </c>
      <c r="B233" s="69">
        <v>232</v>
      </c>
      <c r="C233" s="69" t="s">
        <v>119</v>
      </c>
      <c r="D233" s="69" t="s">
        <v>109</v>
      </c>
      <c r="E233" s="69" t="s">
        <v>288</v>
      </c>
      <c r="F233" s="69">
        <v>-79.050025000000005</v>
      </c>
      <c r="G233" s="69">
        <v>35.582709999999999</v>
      </c>
      <c r="H233" s="69" t="s">
        <v>435</v>
      </c>
      <c r="I233" s="69" t="s">
        <v>606</v>
      </c>
      <c r="J233" s="69" t="s">
        <v>131</v>
      </c>
      <c r="K233" s="69">
        <v>200</v>
      </c>
      <c r="L233" s="69" t="s">
        <v>132</v>
      </c>
      <c r="M233" s="69" t="s">
        <v>133</v>
      </c>
      <c r="N233" s="69">
        <v>233</v>
      </c>
      <c r="O233" s="69" t="s">
        <v>110</v>
      </c>
      <c r="P233" s="69" t="s">
        <v>336</v>
      </c>
      <c r="Q233" s="69">
        <v>1</v>
      </c>
      <c r="R233" s="69">
        <f t="shared" si="3"/>
        <v>116.5</v>
      </c>
    </row>
    <row r="234" spans="1:18" x14ac:dyDescent="0.25">
      <c r="A234" s="69" t="s">
        <v>679</v>
      </c>
      <c r="B234" s="69">
        <v>233</v>
      </c>
      <c r="C234" s="69" t="s">
        <v>119</v>
      </c>
      <c r="D234" s="69" t="s">
        <v>109</v>
      </c>
      <c r="E234" s="69" t="s">
        <v>288</v>
      </c>
      <c r="F234" s="69">
        <v>-79.050025000000005</v>
      </c>
      <c r="G234" s="69">
        <v>35.582709999999999</v>
      </c>
      <c r="H234" s="69" t="s">
        <v>435</v>
      </c>
      <c r="I234" s="69" t="s">
        <v>606</v>
      </c>
      <c r="J234" s="69" t="s">
        <v>328</v>
      </c>
      <c r="K234" s="69">
        <v>50</v>
      </c>
      <c r="L234" s="69" t="s">
        <v>120</v>
      </c>
      <c r="M234" s="69" t="s">
        <v>121</v>
      </c>
      <c r="N234" s="69">
        <v>303</v>
      </c>
      <c r="O234" s="69" t="s">
        <v>110</v>
      </c>
      <c r="P234" s="69" t="s">
        <v>336</v>
      </c>
      <c r="Q234" s="69">
        <v>3</v>
      </c>
      <c r="R234" s="69">
        <f t="shared" si="3"/>
        <v>606</v>
      </c>
    </row>
    <row r="235" spans="1:18" x14ac:dyDescent="0.25">
      <c r="A235" s="69" t="s">
        <v>679</v>
      </c>
      <c r="B235" s="69">
        <v>234</v>
      </c>
      <c r="C235" s="69" t="s">
        <v>119</v>
      </c>
      <c r="D235" s="69" t="s">
        <v>109</v>
      </c>
      <c r="E235" s="69" t="s">
        <v>288</v>
      </c>
      <c r="F235" s="69">
        <v>-79.050025000000005</v>
      </c>
      <c r="G235" s="69">
        <v>35.582709999999999</v>
      </c>
      <c r="H235" s="69" t="s">
        <v>435</v>
      </c>
      <c r="I235" s="69" t="s">
        <v>606</v>
      </c>
      <c r="J235" s="69" t="s">
        <v>318</v>
      </c>
      <c r="K235" s="69">
        <v>300</v>
      </c>
      <c r="L235" s="69" t="s">
        <v>113</v>
      </c>
      <c r="M235" s="69" t="s">
        <v>114</v>
      </c>
      <c r="N235" s="69">
        <v>416</v>
      </c>
      <c r="O235" s="69" t="s">
        <v>110</v>
      </c>
      <c r="P235" s="69" t="s">
        <v>336</v>
      </c>
      <c r="Q235" s="69">
        <v>3</v>
      </c>
      <c r="R235" s="69">
        <f t="shared" si="3"/>
        <v>138.66666666666669</v>
      </c>
    </row>
    <row r="236" spans="1:18" x14ac:dyDescent="0.25">
      <c r="A236" s="69" t="s">
        <v>679</v>
      </c>
      <c r="B236" s="69">
        <v>235</v>
      </c>
      <c r="C236" s="69" t="s">
        <v>119</v>
      </c>
      <c r="D236" s="69" t="s">
        <v>109</v>
      </c>
      <c r="E236" s="69" t="s">
        <v>288</v>
      </c>
      <c r="F236" s="69">
        <v>-79.050025000000005</v>
      </c>
      <c r="G236" s="69">
        <v>35.582709999999999</v>
      </c>
      <c r="H236" s="69" t="s">
        <v>435</v>
      </c>
      <c r="I236" s="69" t="s">
        <v>606</v>
      </c>
      <c r="J236" s="69" t="s">
        <v>318</v>
      </c>
      <c r="K236" s="69">
        <v>300</v>
      </c>
      <c r="L236" s="69" t="s">
        <v>151</v>
      </c>
      <c r="M236" s="69" t="s">
        <v>152</v>
      </c>
      <c r="N236" s="69">
        <v>723</v>
      </c>
      <c r="O236" s="69" t="s">
        <v>150</v>
      </c>
      <c r="P236" s="69" t="s">
        <v>336</v>
      </c>
      <c r="Q236" s="69">
        <v>3</v>
      </c>
      <c r="R236" s="69">
        <f t="shared" si="3"/>
        <v>241</v>
      </c>
    </row>
    <row r="237" spans="1:18" x14ac:dyDescent="0.25">
      <c r="A237" s="69" t="s">
        <v>679</v>
      </c>
      <c r="B237" s="69">
        <v>236</v>
      </c>
      <c r="C237" s="69" t="s">
        <v>119</v>
      </c>
      <c r="D237" s="69" t="s">
        <v>109</v>
      </c>
      <c r="E237" s="69" t="s">
        <v>288</v>
      </c>
      <c r="F237" s="69">
        <v>-79.050025000000005</v>
      </c>
      <c r="G237" s="69">
        <v>35.582709999999999</v>
      </c>
      <c r="H237" s="69" t="s">
        <v>435</v>
      </c>
      <c r="I237" s="69" t="s">
        <v>606</v>
      </c>
      <c r="J237" s="69" t="s">
        <v>318</v>
      </c>
      <c r="K237" s="69">
        <v>300</v>
      </c>
      <c r="L237" s="69" t="s">
        <v>135</v>
      </c>
      <c r="M237" s="69" t="s">
        <v>136</v>
      </c>
      <c r="N237" s="69">
        <v>822</v>
      </c>
      <c r="O237" s="69" t="s">
        <v>134</v>
      </c>
      <c r="P237" s="69" t="s">
        <v>336</v>
      </c>
      <c r="Q237" s="69">
        <v>2</v>
      </c>
      <c r="R237" s="69">
        <f t="shared" si="3"/>
        <v>274</v>
      </c>
    </row>
    <row r="238" spans="1:18" x14ac:dyDescent="0.25">
      <c r="A238" s="69" t="s">
        <v>679</v>
      </c>
      <c r="B238" s="69">
        <v>237</v>
      </c>
      <c r="C238" s="69" t="s">
        <v>119</v>
      </c>
      <c r="D238" s="69" t="s">
        <v>109</v>
      </c>
      <c r="E238" s="69" t="s">
        <v>288</v>
      </c>
      <c r="F238" s="69">
        <v>-79.050025000000005</v>
      </c>
      <c r="G238" s="69">
        <v>35.582709999999999</v>
      </c>
      <c r="H238" s="69" t="s">
        <v>435</v>
      </c>
      <c r="I238" s="69" t="s">
        <v>606</v>
      </c>
      <c r="J238" s="69" t="s">
        <v>328</v>
      </c>
      <c r="K238" s="69">
        <v>50</v>
      </c>
      <c r="L238" s="69" t="s">
        <v>138</v>
      </c>
      <c r="M238" s="69" t="s">
        <v>139</v>
      </c>
      <c r="N238" s="69">
        <v>1220</v>
      </c>
      <c r="O238" s="69" t="s">
        <v>134</v>
      </c>
      <c r="P238" s="69" t="s">
        <v>336</v>
      </c>
      <c r="Q238" s="69">
        <v>3</v>
      </c>
      <c r="R238" s="69">
        <f t="shared" si="3"/>
        <v>2440</v>
      </c>
    </row>
    <row r="239" spans="1:18" x14ac:dyDescent="0.25">
      <c r="A239" s="69" t="s">
        <v>679</v>
      </c>
      <c r="B239" s="69">
        <v>238</v>
      </c>
      <c r="C239" s="69" t="s">
        <v>119</v>
      </c>
      <c r="D239" s="69" t="s">
        <v>109</v>
      </c>
      <c r="E239" s="69" t="s">
        <v>288</v>
      </c>
      <c r="F239" s="69">
        <v>-79.050025000000005</v>
      </c>
      <c r="G239" s="69">
        <v>35.582709999999999</v>
      </c>
      <c r="H239" s="69" t="s">
        <v>435</v>
      </c>
      <c r="I239" s="69" t="s">
        <v>606</v>
      </c>
      <c r="J239" s="69" t="s">
        <v>328</v>
      </c>
      <c r="K239" s="69">
        <v>50</v>
      </c>
      <c r="L239" s="69" t="s">
        <v>153</v>
      </c>
      <c r="M239" s="69" t="s">
        <v>154</v>
      </c>
      <c r="N239" s="69">
        <v>1220</v>
      </c>
      <c r="O239" s="69" t="s">
        <v>150</v>
      </c>
      <c r="P239" s="69" t="s">
        <v>336</v>
      </c>
      <c r="Q239" s="69">
        <v>3</v>
      </c>
      <c r="R239" s="69">
        <f t="shared" si="3"/>
        <v>2440</v>
      </c>
    </row>
    <row r="240" spans="1:18" x14ac:dyDescent="0.25">
      <c r="A240" s="69" t="s">
        <v>680</v>
      </c>
      <c r="B240" s="69">
        <v>239</v>
      </c>
      <c r="C240" s="69" t="s">
        <v>115</v>
      </c>
      <c r="D240" s="69" t="s">
        <v>109</v>
      </c>
      <c r="E240" s="69" t="s">
        <v>288</v>
      </c>
      <c r="F240" s="69">
        <v>-79.051508999999996</v>
      </c>
      <c r="G240" s="69">
        <v>35.594982000000002</v>
      </c>
      <c r="H240" s="69" t="s">
        <v>436</v>
      </c>
      <c r="I240" s="69" t="s">
        <v>606</v>
      </c>
      <c r="J240" s="69" t="s">
        <v>328</v>
      </c>
      <c r="K240" s="69">
        <v>50</v>
      </c>
      <c r="L240" s="69" t="s">
        <v>138</v>
      </c>
      <c r="M240" s="69" t="s">
        <v>139</v>
      </c>
      <c r="N240" s="69">
        <v>51.9</v>
      </c>
      <c r="O240" s="69" t="s">
        <v>134</v>
      </c>
      <c r="P240" s="69" t="s">
        <v>336</v>
      </c>
      <c r="Q240" s="69">
        <v>1</v>
      </c>
      <c r="R240" s="69">
        <f t="shared" si="3"/>
        <v>103.8</v>
      </c>
    </row>
    <row r="241" spans="1:18" x14ac:dyDescent="0.25">
      <c r="A241" s="69" t="s">
        <v>680</v>
      </c>
      <c r="B241" s="69">
        <v>240</v>
      </c>
      <c r="C241" s="69" t="s">
        <v>115</v>
      </c>
      <c r="D241" s="69" t="s">
        <v>109</v>
      </c>
      <c r="E241" s="69" t="s">
        <v>288</v>
      </c>
      <c r="F241" s="69">
        <v>-79.051508999999996</v>
      </c>
      <c r="G241" s="69">
        <v>35.594982000000002</v>
      </c>
      <c r="H241" s="69" t="s">
        <v>436</v>
      </c>
      <c r="I241" s="69" t="s">
        <v>606</v>
      </c>
      <c r="J241" s="69" t="s">
        <v>131</v>
      </c>
      <c r="K241" s="69">
        <v>200</v>
      </c>
      <c r="L241" s="69" t="s">
        <v>143</v>
      </c>
      <c r="M241" s="69" t="s">
        <v>145</v>
      </c>
      <c r="N241" s="69">
        <v>229</v>
      </c>
      <c r="O241" s="69" t="s">
        <v>134</v>
      </c>
      <c r="P241" s="69" t="s">
        <v>336</v>
      </c>
      <c r="Q241" s="69">
        <v>2</v>
      </c>
      <c r="R241" s="69">
        <f t="shared" si="3"/>
        <v>114.5</v>
      </c>
    </row>
    <row r="242" spans="1:18" x14ac:dyDescent="0.25">
      <c r="A242" s="69" t="s">
        <v>680</v>
      </c>
      <c r="B242" s="69">
        <v>241</v>
      </c>
      <c r="C242" s="69" t="s">
        <v>115</v>
      </c>
      <c r="D242" s="69" t="s">
        <v>109</v>
      </c>
      <c r="E242" s="69" t="s">
        <v>288</v>
      </c>
      <c r="F242" s="69">
        <v>-79.051508999999996</v>
      </c>
      <c r="G242" s="69">
        <v>35.594982000000002</v>
      </c>
      <c r="H242" s="69" t="s">
        <v>436</v>
      </c>
      <c r="I242" s="69" t="s">
        <v>606</v>
      </c>
      <c r="J242" s="69" t="s">
        <v>318</v>
      </c>
      <c r="K242" s="69">
        <v>300</v>
      </c>
      <c r="L242" s="69" t="s">
        <v>113</v>
      </c>
      <c r="M242" s="69" t="s">
        <v>114</v>
      </c>
      <c r="N242" s="69">
        <v>1340</v>
      </c>
      <c r="O242" s="69" t="s">
        <v>110</v>
      </c>
      <c r="P242" s="69" t="s">
        <v>336</v>
      </c>
      <c r="Q242" s="69">
        <v>1</v>
      </c>
      <c r="R242" s="69">
        <f t="shared" si="3"/>
        <v>446.66666666666669</v>
      </c>
    </row>
    <row r="243" spans="1:18" x14ac:dyDescent="0.25">
      <c r="A243" s="69" t="s">
        <v>680</v>
      </c>
      <c r="B243" s="69">
        <v>242</v>
      </c>
      <c r="C243" s="69" t="s">
        <v>115</v>
      </c>
      <c r="D243" s="69" t="s">
        <v>109</v>
      </c>
      <c r="E243" s="69" t="s">
        <v>288</v>
      </c>
      <c r="F243" s="69">
        <v>-79.051508999999996</v>
      </c>
      <c r="G243" s="69">
        <v>35.594982000000002</v>
      </c>
      <c r="H243" s="69" t="s">
        <v>436</v>
      </c>
      <c r="I243" s="69" t="s">
        <v>606</v>
      </c>
      <c r="J243" s="69" t="s">
        <v>131</v>
      </c>
      <c r="K243" s="69">
        <v>200</v>
      </c>
      <c r="L243" s="69" t="s">
        <v>132</v>
      </c>
      <c r="M243" s="69" t="s">
        <v>133</v>
      </c>
      <c r="N243" s="69">
        <v>1830</v>
      </c>
      <c r="O243" s="69" t="s">
        <v>110</v>
      </c>
      <c r="P243" s="69" t="s">
        <v>336</v>
      </c>
      <c r="Q243" s="69">
        <v>2</v>
      </c>
      <c r="R243" s="69">
        <f t="shared" si="3"/>
        <v>915</v>
      </c>
    </row>
    <row r="244" spans="1:18" x14ac:dyDescent="0.25">
      <c r="A244" s="69" t="s">
        <v>681</v>
      </c>
      <c r="B244" s="69">
        <v>243</v>
      </c>
      <c r="C244" s="69" t="s">
        <v>124</v>
      </c>
      <c r="D244" s="69" t="s">
        <v>109</v>
      </c>
      <c r="E244" s="69" t="s">
        <v>288</v>
      </c>
      <c r="F244" s="69">
        <v>-79.043874000000002</v>
      </c>
      <c r="G244" s="69">
        <v>35.586702000000002</v>
      </c>
      <c r="H244" s="69" t="s">
        <v>441</v>
      </c>
      <c r="I244" s="69" t="s">
        <v>606</v>
      </c>
      <c r="J244" s="69" t="s">
        <v>328</v>
      </c>
      <c r="K244" s="69">
        <v>50</v>
      </c>
      <c r="L244" s="69" t="s">
        <v>138</v>
      </c>
      <c r="M244" s="69" t="s">
        <v>139</v>
      </c>
      <c r="N244" s="69">
        <v>89.2</v>
      </c>
      <c r="O244" s="69" t="s">
        <v>134</v>
      </c>
      <c r="P244" s="69" t="s">
        <v>336</v>
      </c>
      <c r="Q244" s="69">
        <v>3</v>
      </c>
      <c r="R244" s="69">
        <f t="shared" si="3"/>
        <v>178.4</v>
      </c>
    </row>
    <row r="245" spans="1:18" x14ac:dyDescent="0.25">
      <c r="A245" s="69" t="s">
        <v>681</v>
      </c>
      <c r="B245" s="69">
        <v>244</v>
      </c>
      <c r="C245" s="69" t="s">
        <v>124</v>
      </c>
      <c r="D245" s="69" t="s">
        <v>109</v>
      </c>
      <c r="E245" s="69" t="s">
        <v>288</v>
      </c>
      <c r="F245" s="69">
        <v>-79.043874000000002</v>
      </c>
      <c r="G245" s="69">
        <v>35.586702000000002</v>
      </c>
      <c r="H245" s="69" t="s">
        <v>441</v>
      </c>
      <c r="I245" s="69" t="s">
        <v>606</v>
      </c>
      <c r="J245" s="69" t="s">
        <v>328</v>
      </c>
      <c r="K245" s="69">
        <v>50</v>
      </c>
      <c r="L245" s="69" t="s">
        <v>153</v>
      </c>
      <c r="M245" s="69" t="s">
        <v>154</v>
      </c>
      <c r="N245" s="69">
        <v>105</v>
      </c>
      <c r="O245" s="69" t="s">
        <v>150</v>
      </c>
      <c r="P245" s="69" t="s">
        <v>336</v>
      </c>
      <c r="Q245" s="69">
        <v>3</v>
      </c>
      <c r="R245" s="69">
        <f t="shared" si="3"/>
        <v>210</v>
      </c>
    </row>
    <row r="246" spans="1:18" x14ac:dyDescent="0.25">
      <c r="A246" s="69" t="s">
        <v>681</v>
      </c>
      <c r="B246" s="69">
        <v>245</v>
      </c>
      <c r="C246" s="69" t="s">
        <v>124</v>
      </c>
      <c r="D246" s="69" t="s">
        <v>109</v>
      </c>
      <c r="E246" s="69" t="s">
        <v>288</v>
      </c>
      <c r="F246" s="69">
        <v>-79.043874000000002</v>
      </c>
      <c r="G246" s="69">
        <v>35.586702000000002</v>
      </c>
      <c r="H246" s="69" t="s">
        <v>441</v>
      </c>
      <c r="I246" s="69" t="s">
        <v>606</v>
      </c>
      <c r="J246" s="69" t="s">
        <v>328</v>
      </c>
      <c r="K246" s="69">
        <v>50</v>
      </c>
      <c r="L246" s="69" t="s">
        <v>120</v>
      </c>
      <c r="M246" s="69" t="s">
        <v>121</v>
      </c>
      <c r="N246" s="69">
        <v>148</v>
      </c>
      <c r="O246" s="69" t="s">
        <v>110</v>
      </c>
      <c r="P246" s="69" t="s">
        <v>336</v>
      </c>
      <c r="Q246" s="69">
        <v>3</v>
      </c>
      <c r="R246" s="69">
        <f t="shared" si="3"/>
        <v>296</v>
      </c>
    </row>
    <row r="247" spans="1:18" x14ac:dyDescent="0.25">
      <c r="A247" s="69" t="s">
        <v>681</v>
      </c>
      <c r="B247" s="69">
        <v>246</v>
      </c>
      <c r="C247" s="69" t="s">
        <v>124</v>
      </c>
      <c r="D247" s="69" t="s">
        <v>109</v>
      </c>
      <c r="E247" s="69" t="s">
        <v>288</v>
      </c>
      <c r="F247" s="69">
        <v>-79.043874000000002</v>
      </c>
      <c r="G247" s="69">
        <v>35.586702000000002</v>
      </c>
      <c r="H247" s="69" t="s">
        <v>441</v>
      </c>
      <c r="I247" s="69" t="s">
        <v>606</v>
      </c>
      <c r="J247" s="69" t="s">
        <v>131</v>
      </c>
      <c r="K247" s="69">
        <v>200</v>
      </c>
      <c r="L247" s="69" t="s">
        <v>132</v>
      </c>
      <c r="M247" s="69" t="s">
        <v>133</v>
      </c>
      <c r="N247" s="69">
        <v>172</v>
      </c>
      <c r="O247" s="69" t="s">
        <v>110</v>
      </c>
      <c r="P247" s="69" t="s">
        <v>336</v>
      </c>
      <c r="Q247" s="69">
        <v>2</v>
      </c>
      <c r="R247" s="69">
        <f t="shared" si="3"/>
        <v>86</v>
      </c>
    </row>
    <row r="248" spans="1:18" x14ac:dyDescent="0.25">
      <c r="A248" s="69" t="s">
        <v>681</v>
      </c>
      <c r="B248" s="69">
        <v>247</v>
      </c>
      <c r="C248" s="69" t="s">
        <v>124</v>
      </c>
      <c r="D248" s="69" t="s">
        <v>109</v>
      </c>
      <c r="E248" s="69" t="s">
        <v>288</v>
      </c>
      <c r="F248" s="69">
        <v>-79.043874000000002</v>
      </c>
      <c r="G248" s="69">
        <v>35.586702000000002</v>
      </c>
      <c r="H248" s="69" t="s">
        <v>441</v>
      </c>
      <c r="I248" s="69" t="s">
        <v>606</v>
      </c>
      <c r="J248" s="69" t="s">
        <v>131</v>
      </c>
      <c r="K248" s="69">
        <v>200</v>
      </c>
      <c r="L248" s="69" t="s">
        <v>143</v>
      </c>
      <c r="M248" s="69" t="s">
        <v>145</v>
      </c>
      <c r="N248" s="69">
        <v>603</v>
      </c>
      <c r="O248" s="69" t="s">
        <v>134</v>
      </c>
      <c r="P248" s="69" t="s">
        <v>336</v>
      </c>
      <c r="Q248" s="69">
        <v>2</v>
      </c>
      <c r="R248" s="69">
        <f t="shared" si="3"/>
        <v>301.5</v>
      </c>
    </row>
    <row r="249" spans="1:18" x14ac:dyDescent="0.25">
      <c r="A249" s="69" t="s">
        <v>682</v>
      </c>
      <c r="B249" s="69">
        <v>248</v>
      </c>
      <c r="C249" s="69" t="s">
        <v>137</v>
      </c>
      <c r="D249" s="69" t="s">
        <v>109</v>
      </c>
      <c r="E249" s="69" t="s">
        <v>288</v>
      </c>
      <c r="F249" s="69">
        <v>-79.043874000000002</v>
      </c>
      <c r="G249" s="69">
        <v>35.586702000000002</v>
      </c>
      <c r="H249" s="69" t="s">
        <v>441</v>
      </c>
      <c r="I249" s="69" t="s">
        <v>606</v>
      </c>
      <c r="J249" s="69" t="s">
        <v>318</v>
      </c>
      <c r="K249" s="69">
        <v>300</v>
      </c>
      <c r="L249" s="69" t="s">
        <v>135</v>
      </c>
      <c r="M249" s="69" t="s">
        <v>136</v>
      </c>
      <c r="N249" s="69">
        <v>673</v>
      </c>
      <c r="O249" s="69" t="s">
        <v>134</v>
      </c>
      <c r="P249" s="69" t="s">
        <v>336</v>
      </c>
      <c r="Q249" s="69">
        <v>1</v>
      </c>
      <c r="R249" s="69">
        <f t="shared" si="3"/>
        <v>224.33333333333331</v>
      </c>
    </row>
    <row r="250" spans="1:18" x14ac:dyDescent="0.25">
      <c r="A250" s="69" t="s">
        <v>683</v>
      </c>
      <c r="B250" s="69">
        <v>249</v>
      </c>
      <c r="C250" s="69" t="s">
        <v>118</v>
      </c>
      <c r="D250" s="69" t="s">
        <v>109</v>
      </c>
      <c r="E250" s="69" t="s">
        <v>288</v>
      </c>
      <c r="F250" s="69">
        <v>-79.051202000000004</v>
      </c>
      <c r="G250" s="69">
        <v>35.587701000000003</v>
      </c>
      <c r="H250" s="69" t="s">
        <v>443</v>
      </c>
      <c r="I250" s="69" t="s">
        <v>606</v>
      </c>
      <c r="J250" s="69" t="s">
        <v>216</v>
      </c>
      <c r="K250" s="69">
        <v>1</v>
      </c>
      <c r="L250" s="69" t="s">
        <v>148</v>
      </c>
      <c r="M250" s="69" t="s">
        <v>149</v>
      </c>
      <c r="N250" s="69">
        <v>1.7</v>
      </c>
      <c r="O250" s="69" t="s">
        <v>150</v>
      </c>
      <c r="P250" s="69" t="s">
        <v>336</v>
      </c>
      <c r="Q250" s="69">
        <v>1</v>
      </c>
      <c r="R250" s="69">
        <f t="shared" si="3"/>
        <v>170</v>
      </c>
    </row>
    <row r="251" spans="1:18" x14ac:dyDescent="0.25">
      <c r="A251" s="69" t="s">
        <v>683</v>
      </c>
      <c r="B251" s="69">
        <v>250</v>
      </c>
      <c r="C251" s="69" t="s">
        <v>118</v>
      </c>
      <c r="D251" s="69" t="s">
        <v>109</v>
      </c>
      <c r="E251" s="69" t="s">
        <v>288</v>
      </c>
      <c r="F251" s="69">
        <v>-79.051202000000004</v>
      </c>
      <c r="G251" s="69">
        <v>35.587701000000003</v>
      </c>
      <c r="H251" s="69" t="s">
        <v>443</v>
      </c>
      <c r="I251" s="69" t="s">
        <v>606</v>
      </c>
      <c r="J251" s="69" t="s">
        <v>131</v>
      </c>
      <c r="K251" s="69">
        <v>200</v>
      </c>
      <c r="L251" s="69" t="s">
        <v>132</v>
      </c>
      <c r="M251" s="69" t="s">
        <v>133</v>
      </c>
      <c r="N251" s="69">
        <v>136</v>
      </c>
      <c r="O251" s="69" t="s">
        <v>110</v>
      </c>
      <c r="P251" s="69" t="s">
        <v>336</v>
      </c>
      <c r="Q251" s="69">
        <v>2</v>
      </c>
      <c r="R251" s="69">
        <f t="shared" si="3"/>
        <v>68</v>
      </c>
    </row>
    <row r="252" spans="1:18" x14ac:dyDescent="0.25">
      <c r="A252" s="69" t="s">
        <v>683</v>
      </c>
      <c r="B252" s="69">
        <v>251</v>
      </c>
      <c r="C252" s="69" t="s">
        <v>118</v>
      </c>
      <c r="D252" s="69" t="s">
        <v>109</v>
      </c>
      <c r="E252" s="69" t="s">
        <v>288</v>
      </c>
      <c r="F252" s="69">
        <v>-79.051202000000004</v>
      </c>
      <c r="G252" s="69">
        <v>35.587701000000003</v>
      </c>
      <c r="H252" s="69" t="s">
        <v>443</v>
      </c>
      <c r="I252" s="69" t="s">
        <v>606</v>
      </c>
      <c r="J252" s="69" t="s">
        <v>131</v>
      </c>
      <c r="K252" s="69">
        <v>200</v>
      </c>
      <c r="L252" s="69" t="s">
        <v>143</v>
      </c>
      <c r="M252" s="69" t="s">
        <v>145</v>
      </c>
      <c r="N252" s="69">
        <v>340</v>
      </c>
      <c r="O252" s="69" t="s">
        <v>134</v>
      </c>
      <c r="P252" s="69" t="s">
        <v>336</v>
      </c>
      <c r="Q252" s="69">
        <v>2</v>
      </c>
      <c r="R252" s="69">
        <f t="shared" si="3"/>
        <v>170</v>
      </c>
    </row>
    <row r="253" spans="1:18" x14ac:dyDescent="0.25">
      <c r="A253" s="69" t="s">
        <v>683</v>
      </c>
      <c r="B253" s="69">
        <v>252</v>
      </c>
      <c r="C253" s="69" t="s">
        <v>118</v>
      </c>
      <c r="D253" s="69" t="s">
        <v>109</v>
      </c>
      <c r="E253" s="69" t="s">
        <v>288</v>
      </c>
      <c r="F253" s="69">
        <v>-79.051202000000004</v>
      </c>
      <c r="G253" s="69">
        <v>35.587701000000003</v>
      </c>
      <c r="H253" s="69" t="s">
        <v>443</v>
      </c>
      <c r="I253" s="69" t="s">
        <v>606</v>
      </c>
      <c r="J253" s="69" t="s">
        <v>328</v>
      </c>
      <c r="K253" s="69">
        <v>50</v>
      </c>
      <c r="L253" s="69" t="s">
        <v>153</v>
      </c>
      <c r="M253" s="69" t="s">
        <v>154</v>
      </c>
      <c r="N253" s="69">
        <v>409</v>
      </c>
      <c r="O253" s="69" t="s">
        <v>150</v>
      </c>
      <c r="P253" s="69" t="s">
        <v>336</v>
      </c>
      <c r="Q253" s="69">
        <v>3</v>
      </c>
      <c r="R253" s="69">
        <f t="shared" si="3"/>
        <v>818</v>
      </c>
    </row>
    <row r="254" spans="1:18" x14ac:dyDescent="0.25">
      <c r="A254" s="69" t="s">
        <v>683</v>
      </c>
      <c r="B254" s="69">
        <v>253</v>
      </c>
      <c r="C254" s="69" t="s">
        <v>118</v>
      </c>
      <c r="D254" s="69" t="s">
        <v>109</v>
      </c>
      <c r="E254" s="69" t="s">
        <v>288</v>
      </c>
      <c r="F254" s="69">
        <v>-79.051202000000004</v>
      </c>
      <c r="G254" s="69">
        <v>35.587701000000003</v>
      </c>
      <c r="H254" s="69" t="s">
        <v>443</v>
      </c>
      <c r="I254" s="69" t="s">
        <v>606</v>
      </c>
      <c r="J254" s="69" t="s">
        <v>328</v>
      </c>
      <c r="K254" s="69">
        <v>50</v>
      </c>
      <c r="L254" s="69" t="s">
        <v>120</v>
      </c>
      <c r="M254" s="69" t="s">
        <v>121</v>
      </c>
      <c r="N254" s="69">
        <v>475</v>
      </c>
      <c r="O254" s="69" t="s">
        <v>110</v>
      </c>
      <c r="P254" s="69" t="s">
        <v>336</v>
      </c>
      <c r="Q254" s="69">
        <v>3</v>
      </c>
      <c r="R254" s="69">
        <f t="shared" si="3"/>
        <v>950</v>
      </c>
    </row>
    <row r="255" spans="1:18" x14ac:dyDescent="0.25">
      <c r="A255" s="69" t="s">
        <v>683</v>
      </c>
      <c r="B255" s="69">
        <v>254</v>
      </c>
      <c r="C255" s="69" t="s">
        <v>118</v>
      </c>
      <c r="D255" s="69" t="s">
        <v>109</v>
      </c>
      <c r="E255" s="69" t="s">
        <v>288</v>
      </c>
      <c r="F255" s="69">
        <v>-79.051202000000004</v>
      </c>
      <c r="G255" s="69">
        <v>35.587701000000003</v>
      </c>
      <c r="H255" s="69" t="s">
        <v>443</v>
      </c>
      <c r="I255" s="69" t="s">
        <v>606</v>
      </c>
      <c r="J255" s="69" t="s">
        <v>378</v>
      </c>
      <c r="K255" s="69">
        <v>500</v>
      </c>
      <c r="L255" s="69" t="s">
        <v>129</v>
      </c>
      <c r="M255" s="69" t="s">
        <v>130</v>
      </c>
      <c r="N255" s="69">
        <v>561</v>
      </c>
      <c r="O255" s="69" t="s">
        <v>110</v>
      </c>
      <c r="P255" s="69" t="s">
        <v>335</v>
      </c>
      <c r="Q255" s="69">
        <v>3</v>
      </c>
      <c r="R255" s="69">
        <f t="shared" si="3"/>
        <v>112.20000000000002</v>
      </c>
    </row>
    <row r="256" spans="1:18" x14ac:dyDescent="0.25">
      <c r="A256" s="69" t="s">
        <v>683</v>
      </c>
      <c r="B256" s="69">
        <v>255</v>
      </c>
      <c r="C256" s="69" t="s">
        <v>118</v>
      </c>
      <c r="D256" s="69" t="s">
        <v>109</v>
      </c>
      <c r="E256" s="69" t="s">
        <v>288</v>
      </c>
      <c r="F256" s="69">
        <v>-79.051202000000004</v>
      </c>
      <c r="G256" s="69">
        <v>35.587701000000003</v>
      </c>
      <c r="H256" s="69" t="s">
        <v>443</v>
      </c>
      <c r="I256" s="69" t="s">
        <v>606</v>
      </c>
      <c r="J256" s="69" t="s">
        <v>328</v>
      </c>
      <c r="K256" s="69">
        <v>50</v>
      </c>
      <c r="L256" s="69" t="s">
        <v>138</v>
      </c>
      <c r="M256" s="69" t="s">
        <v>139</v>
      </c>
      <c r="N256" s="69">
        <v>568</v>
      </c>
      <c r="O256" s="69" t="s">
        <v>134</v>
      </c>
      <c r="P256" s="69" t="s">
        <v>336</v>
      </c>
      <c r="Q256" s="69">
        <v>3</v>
      </c>
      <c r="R256" s="69">
        <f t="shared" si="3"/>
        <v>1136</v>
      </c>
    </row>
    <row r="257" spans="1:18" x14ac:dyDescent="0.25">
      <c r="A257" s="69" t="s">
        <v>683</v>
      </c>
      <c r="B257" s="69">
        <v>256</v>
      </c>
      <c r="C257" s="69" t="s">
        <v>118</v>
      </c>
      <c r="D257" s="69" t="s">
        <v>109</v>
      </c>
      <c r="E257" s="69" t="s">
        <v>288</v>
      </c>
      <c r="F257" s="69">
        <v>-79.051202000000004</v>
      </c>
      <c r="G257" s="69">
        <v>35.587701000000003</v>
      </c>
      <c r="H257" s="69" t="s">
        <v>443</v>
      </c>
      <c r="I257" s="69" t="s">
        <v>606</v>
      </c>
      <c r="J257" s="69" t="s">
        <v>378</v>
      </c>
      <c r="K257" s="69">
        <v>500</v>
      </c>
      <c r="L257" s="69" t="s">
        <v>156</v>
      </c>
      <c r="M257" s="69" t="s">
        <v>158</v>
      </c>
      <c r="N257" s="69">
        <v>608</v>
      </c>
      <c r="O257" s="69" t="s">
        <v>150</v>
      </c>
      <c r="P257" s="69" t="s">
        <v>335</v>
      </c>
      <c r="Q257" s="69">
        <v>3</v>
      </c>
      <c r="R257" s="69">
        <f t="shared" si="3"/>
        <v>121.6</v>
      </c>
    </row>
    <row r="258" spans="1:18" x14ac:dyDescent="0.25">
      <c r="A258" s="69" t="s">
        <v>683</v>
      </c>
      <c r="B258" s="69">
        <v>257</v>
      </c>
      <c r="C258" s="69" t="s">
        <v>118</v>
      </c>
      <c r="D258" s="69" t="s">
        <v>109</v>
      </c>
      <c r="E258" s="69" t="s">
        <v>288</v>
      </c>
      <c r="F258" s="69">
        <v>-79.051202000000004</v>
      </c>
      <c r="G258" s="69">
        <v>35.587701000000003</v>
      </c>
      <c r="H258" s="69" t="s">
        <v>443</v>
      </c>
      <c r="I258" s="69" t="s">
        <v>606</v>
      </c>
      <c r="J258" s="69" t="s">
        <v>378</v>
      </c>
      <c r="K258" s="69">
        <v>500</v>
      </c>
      <c r="L258" s="69" t="s">
        <v>144</v>
      </c>
      <c r="M258" s="69" t="s">
        <v>142</v>
      </c>
      <c r="N258" s="69">
        <v>616</v>
      </c>
      <c r="O258" s="69" t="s">
        <v>134</v>
      </c>
      <c r="P258" s="69" t="s">
        <v>335</v>
      </c>
      <c r="Q258" s="69">
        <v>3</v>
      </c>
      <c r="R258" s="69">
        <f t="shared" ref="R258:R321" si="4">N258/K258*100</f>
        <v>123.2</v>
      </c>
    </row>
    <row r="259" spans="1:18" x14ac:dyDescent="0.25">
      <c r="A259" s="69" t="s">
        <v>683</v>
      </c>
      <c r="B259" s="69">
        <v>258</v>
      </c>
      <c r="C259" s="69" t="s">
        <v>118</v>
      </c>
      <c r="D259" s="69" t="s">
        <v>109</v>
      </c>
      <c r="E259" s="69" t="s">
        <v>288</v>
      </c>
      <c r="F259" s="69">
        <v>-79.051202000000004</v>
      </c>
      <c r="G259" s="69">
        <v>35.587701000000003</v>
      </c>
      <c r="H259" s="69" t="s">
        <v>443</v>
      </c>
      <c r="I259" s="69" t="s">
        <v>606</v>
      </c>
      <c r="J259" s="69" t="s">
        <v>318</v>
      </c>
      <c r="K259" s="69">
        <v>300</v>
      </c>
      <c r="L259" s="69" t="s">
        <v>113</v>
      </c>
      <c r="M259" s="69" t="s">
        <v>114</v>
      </c>
      <c r="N259" s="69">
        <v>1180</v>
      </c>
      <c r="O259" s="69" t="s">
        <v>110</v>
      </c>
      <c r="P259" s="69" t="s">
        <v>336</v>
      </c>
      <c r="Q259" s="69">
        <v>3</v>
      </c>
      <c r="R259" s="69">
        <f t="shared" si="4"/>
        <v>393.33333333333331</v>
      </c>
    </row>
    <row r="260" spans="1:18" x14ac:dyDescent="0.25">
      <c r="A260" s="69" t="s">
        <v>683</v>
      </c>
      <c r="B260" s="69">
        <v>259</v>
      </c>
      <c r="C260" s="69" t="s">
        <v>118</v>
      </c>
      <c r="D260" s="69" t="s">
        <v>109</v>
      </c>
      <c r="E260" s="69" t="s">
        <v>288</v>
      </c>
      <c r="F260" s="69">
        <v>-79.051202000000004</v>
      </c>
      <c r="G260" s="69">
        <v>35.587701000000003</v>
      </c>
      <c r="H260" s="69" t="s">
        <v>443</v>
      </c>
      <c r="I260" s="69" t="s">
        <v>606</v>
      </c>
      <c r="J260" s="69" t="s">
        <v>318</v>
      </c>
      <c r="K260" s="69">
        <v>300</v>
      </c>
      <c r="L260" s="69" t="s">
        <v>151</v>
      </c>
      <c r="M260" s="69" t="s">
        <v>152</v>
      </c>
      <c r="N260" s="69">
        <v>1240</v>
      </c>
      <c r="O260" s="69" t="s">
        <v>150</v>
      </c>
      <c r="P260" s="69" t="s">
        <v>336</v>
      </c>
      <c r="Q260" s="69">
        <v>2</v>
      </c>
      <c r="R260" s="69">
        <f t="shared" si="4"/>
        <v>413.33333333333337</v>
      </c>
    </row>
    <row r="261" spans="1:18" x14ac:dyDescent="0.25">
      <c r="A261" s="69" t="s">
        <v>683</v>
      </c>
      <c r="B261" s="69">
        <v>260</v>
      </c>
      <c r="C261" s="69" t="s">
        <v>118</v>
      </c>
      <c r="D261" s="69" t="s">
        <v>109</v>
      </c>
      <c r="E261" s="69" t="s">
        <v>288</v>
      </c>
      <c r="F261" s="69">
        <v>-79.051202000000004</v>
      </c>
      <c r="G261" s="69">
        <v>35.587701000000003</v>
      </c>
      <c r="H261" s="69" t="s">
        <v>443</v>
      </c>
      <c r="I261" s="69" t="s">
        <v>606</v>
      </c>
      <c r="J261" s="69" t="s">
        <v>318</v>
      </c>
      <c r="K261" s="69">
        <v>300</v>
      </c>
      <c r="L261" s="69" t="s">
        <v>135</v>
      </c>
      <c r="M261" s="69" t="s">
        <v>136</v>
      </c>
      <c r="N261" s="69">
        <v>2170</v>
      </c>
      <c r="O261" s="69" t="s">
        <v>134</v>
      </c>
      <c r="P261" s="69" t="s">
        <v>336</v>
      </c>
      <c r="Q261" s="69">
        <v>2</v>
      </c>
      <c r="R261" s="69">
        <f t="shared" si="4"/>
        <v>723.33333333333337</v>
      </c>
    </row>
    <row r="262" spans="1:18" x14ac:dyDescent="0.25">
      <c r="A262" s="69" t="s">
        <v>636</v>
      </c>
      <c r="B262" s="69">
        <v>261</v>
      </c>
      <c r="C262" s="69" t="s">
        <v>593</v>
      </c>
      <c r="D262" s="69" t="s">
        <v>197</v>
      </c>
      <c r="E262" s="69" t="s">
        <v>321</v>
      </c>
      <c r="F262" s="69">
        <v>-81.747240000000005</v>
      </c>
      <c r="G262" s="69">
        <v>35.218443000000001</v>
      </c>
      <c r="H262" s="69" t="s">
        <v>548</v>
      </c>
      <c r="I262" s="69" t="s">
        <v>607</v>
      </c>
      <c r="J262" s="69" t="s">
        <v>328</v>
      </c>
      <c r="K262" s="69">
        <v>50</v>
      </c>
      <c r="L262" s="69" t="s">
        <v>208</v>
      </c>
      <c r="M262" s="69" t="s">
        <v>209</v>
      </c>
      <c r="N262" s="69">
        <v>683</v>
      </c>
      <c r="O262" s="69" t="s">
        <v>198</v>
      </c>
      <c r="P262" s="69" t="s">
        <v>336</v>
      </c>
      <c r="Q262" s="69">
        <v>2</v>
      </c>
      <c r="R262" s="69">
        <f t="shared" si="4"/>
        <v>1366</v>
      </c>
    </row>
    <row r="263" spans="1:18" x14ac:dyDescent="0.25">
      <c r="A263" s="69" t="s">
        <v>636</v>
      </c>
      <c r="B263" s="69">
        <v>262</v>
      </c>
      <c r="C263" s="69" t="s">
        <v>593</v>
      </c>
      <c r="D263" s="69" t="s">
        <v>197</v>
      </c>
      <c r="E263" s="69" t="s">
        <v>321</v>
      </c>
      <c r="F263" s="69">
        <v>-81.747240000000005</v>
      </c>
      <c r="G263" s="69">
        <v>35.218443000000001</v>
      </c>
      <c r="H263" s="69" t="s">
        <v>548</v>
      </c>
      <c r="I263" s="69" t="s">
        <v>607</v>
      </c>
      <c r="J263" s="69" t="s">
        <v>328</v>
      </c>
      <c r="K263" s="69">
        <v>50</v>
      </c>
      <c r="L263" s="69" t="s">
        <v>206</v>
      </c>
      <c r="M263" s="69" t="s">
        <v>207</v>
      </c>
      <c r="N263" s="69">
        <v>704</v>
      </c>
      <c r="O263" s="69" t="s">
        <v>214</v>
      </c>
      <c r="P263" s="69" t="s">
        <v>336</v>
      </c>
      <c r="Q263" s="69">
        <v>2</v>
      </c>
      <c r="R263" s="69">
        <f t="shared" si="4"/>
        <v>1408</v>
      </c>
    </row>
    <row r="264" spans="1:18" x14ac:dyDescent="0.25">
      <c r="A264" s="69" t="s">
        <v>637</v>
      </c>
      <c r="B264" s="69">
        <v>263</v>
      </c>
      <c r="C264" s="69" t="s">
        <v>594</v>
      </c>
      <c r="D264" s="69" t="s">
        <v>197</v>
      </c>
      <c r="E264" s="69" t="s">
        <v>321</v>
      </c>
      <c r="F264" s="69">
        <v>-81.747240000000005</v>
      </c>
      <c r="G264" s="69">
        <v>35.218443000000001</v>
      </c>
      <c r="H264" s="69" t="s">
        <v>548</v>
      </c>
      <c r="I264" s="69" t="s">
        <v>607</v>
      </c>
      <c r="J264" s="69" t="s">
        <v>328</v>
      </c>
      <c r="K264" s="69">
        <v>50</v>
      </c>
      <c r="L264" s="69" t="s">
        <v>208</v>
      </c>
      <c r="M264" s="69" t="s">
        <v>209</v>
      </c>
      <c r="N264" s="69">
        <v>459</v>
      </c>
      <c r="O264" s="69" t="s">
        <v>198</v>
      </c>
      <c r="P264" s="69" t="s">
        <v>336</v>
      </c>
      <c r="Q264" s="69">
        <v>2</v>
      </c>
      <c r="R264" s="69">
        <f t="shared" si="4"/>
        <v>918</v>
      </c>
    </row>
    <row r="265" spans="1:18" x14ac:dyDescent="0.25">
      <c r="A265" s="69" t="s">
        <v>637</v>
      </c>
      <c r="B265" s="69">
        <v>264</v>
      </c>
      <c r="C265" s="69" t="s">
        <v>594</v>
      </c>
      <c r="D265" s="69" t="s">
        <v>197</v>
      </c>
      <c r="E265" s="69" t="s">
        <v>321</v>
      </c>
      <c r="F265" s="69">
        <v>-81.747240000000005</v>
      </c>
      <c r="G265" s="69">
        <v>35.218443000000001</v>
      </c>
      <c r="H265" s="69" t="s">
        <v>548</v>
      </c>
      <c r="I265" s="69" t="s">
        <v>607</v>
      </c>
      <c r="J265" s="69" t="s">
        <v>328</v>
      </c>
      <c r="K265" s="69">
        <v>50</v>
      </c>
      <c r="L265" s="69" t="s">
        <v>206</v>
      </c>
      <c r="M265" s="69" t="s">
        <v>207</v>
      </c>
      <c r="N265" s="69">
        <v>516</v>
      </c>
      <c r="O265" s="69" t="s">
        <v>214</v>
      </c>
      <c r="P265" s="69" t="s">
        <v>336</v>
      </c>
      <c r="Q265" s="69">
        <v>2</v>
      </c>
      <c r="R265" s="69">
        <f t="shared" si="4"/>
        <v>1032</v>
      </c>
    </row>
    <row r="266" spans="1:18" x14ac:dyDescent="0.25">
      <c r="A266" s="69" t="s">
        <v>637</v>
      </c>
      <c r="B266" s="69">
        <v>265</v>
      </c>
      <c r="C266" s="69" t="s">
        <v>594</v>
      </c>
      <c r="D266" s="69" t="s">
        <v>197</v>
      </c>
      <c r="E266" s="69" t="s">
        <v>321</v>
      </c>
      <c r="F266" s="69">
        <v>-81.747240000000005</v>
      </c>
      <c r="G266" s="69">
        <v>35.218443000000001</v>
      </c>
      <c r="H266" s="69" t="s">
        <v>548</v>
      </c>
      <c r="I266" s="69" t="s">
        <v>607</v>
      </c>
      <c r="J266" s="69" t="s">
        <v>318</v>
      </c>
      <c r="K266" s="69">
        <v>300</v>
      </c>
      <c r="L266" s="69" t="s">
        <v>199</v>
      </c>
      <c r="M266" s="69" t="s">
        <v>200</v>
      </c>
      <c r="N266" s="69">
        <v>4970</v>
      </c>
      <c r="O266" s="69" t="s">
        <v>198</v>
      </c>
      <c r="P266" s="69" t="s">
        <v>336</v>
      </c>
      <c r="Q266" s="69">
        <v>2</v>
      </c>
      <c r="R266" s="69">
        <f t="shared" si="4"/>
        <v>1656.6666666666667</v>
      </c>
    </row>
    <row r="267" spans="1:18" x14ac:dyDescent="0.25">
      <c r="A267" s="69" t="s">
        <v>637</v>
      </c>
      <c r="B267" s="69">
        <v>266</v>
      </c>
      <c r="C267" s="69" t="s">
        <v>594</v>
      </c>
      <c r="D267" s="69" t="s">
        <v>197</v>
      </c>
      <c r="E267" s="69" t="s">
        <v>321</v>
      </c>
      <c r="F267" s="69">
        <v>-81.747240000000005</v>
      </c>
      <c r="G267" s="69">
        <v>35.218443000000001</v>
      </c>
      <c r="H267" s="69" t="s">
        <v>548</v>
      </c>
      <c r="I267" s="69" t="s">
        <v>607</v>
      </c>
      <c r="J267" s="69" t="s">
        <v>318</v>
      </c>
      <c r="K267" s="69">
        <v>300</v>
      </c>
      <c r="L267" s="69" t="s">
        <v>212</v>
      </c>
      <c r="M267" s="69" t="s">
        <v>213</v>
      </c>
      <c r="N267" s="69">
        <v>5070</v>
      </c>
      <c r="O267" s="69" t="s">
        <v>214</v>
      </c>
      <c r="P267" s="69" t="s">
        <v>336</v>
      </c>
      <c r="Q267" s="69">
        <v>2</v>
      </c>
      <c r="R267" s="69">
        <f t="shared" si="4"/>
        <v>1689.9999999999998</v>
      </c>
    </row>
    <row r="268" spans="1:18" x14ac:dyDescent="0.25">
      <c r="A268" s="69" t="s">
        <v>638</v>
      </c>
      <c r="B268" s="69">
        <v>267</v>
      </c>
      <c r="C268" s="69" t="s">
        <v>211</v>
      </c>
      <c r="D268" s="69" t="s">
        <v>197</v>
      </c>
      <c r="E268" s="69" t="s">
        <v>321</v>
      </c>
      <c r="F268" s="69">
        <v>-81.745310000000003</v>
      </c>
      <c r="G268" s="69">
        <v>35.215919</v>
      </c>
      <c r="H268" s="69" t="s">
        <v>549</v>
      </c>
      <c r="I268" s="69" t="s">
        <v>606</v>
      </c>
      <c r="J268" s="69" t="s">
        <v>328</v>
      </c>
      <c r="K268" s="69">
        <v>50</v>
      </c>
      <c r="L268" s="69" t="s">
        <v>206</v>
      </c>
      <c r="M268" s="69" t="s">
        <v>207</v>
      </c>
      <c r="N268" s="69">
        <v>57</v>
      </c>
      <c r="O268" s="69" t="s">
        <v>214</v>
      </c>
      <c r="P268" s="69" t="s">
        <v>336</v>
      </c>
      <c r="Q268" s="69">
        <v>2</v>
      </c>
      <c r="R268" s="69">
        <f t="shared" si="4"/>
        <v>113.99999999999999</v>
      </c>
    </row>
    <row r="269" spans="1:18" x14ac:dyDescent="0.25">
      <c r="A269" s="69" t="s">
        <v>638</v>
      </c>
      <c r="B269" s="69">
        <v>268</v>
      </c>
      <c r="C269" s="69" t="s">
        <v>211</v>
      </c>
      <c r="D269" s="69" t="s">
        <v>197</v>
      </c>
      <c r="E269" s="69" t="s">
        <v>321</v>
      </c>
      <c r="F269" s="69">
        <v>-81.745310000000003</v>
      </c>
      <c r="G269" s="69">
        <v>35.215919</v>
      </c>
      <c r="H269" s="69" t="s">
        <v>549</v>
      </c>
      <c r="I269" s="69" t="s">
        <v>606</v>
      </c>
      <c r="J269" s="69" t="s">
        <v>328</v>
      </c>
      <c r="K269" s="69">
        <v>50</v>
      </c>
      <c r="L269" s="69" t="s">
        <v>208</v>
      </c>
      <c r="M269" s="69" t="s">
        <v>209</v>
      </c>
      <c r="N269" s="69">
        <v>84</v>
      </c>
      <c r="O269" s="69" t="s">
        <v>198</v>
      </c>
      <c r="P269" s="69" t="s">
        <v>336</v>
      </c>
      <c r="Q269" s="69">
        <v>2</v>
      </c>
      <c r="R269" s="69">
        <f t="shared" si="4"/>
        <v>168</v>
      </c>
    </row>
    <row r="270" spans="1:18" x14ac:dyDescent="0.25">
      <c r="A270" s="69" t="s">
        <v>639</v>
      </c>
      <c r="B270" s="69">
        <v>269</v>
      </c>
      <c r="C270" s="69" t="s">
        <v>202</v>
      </c>
      <c r="D270" s="69" t="s">
        <v>197</v>
      </c>
      <c r="E270" s="69" t="s">
        <v>321</v>
      </c>
      <c r="F270" s="69">
        <v>-81.746812000000006</v>
      </c>
      <c r="G270" s="69">
        <v>35.210151000000003</v>
      </c>
      <c r="H270" s="69" t="s">
        <v>550</v>
      </c>
      <c r="I270" s="69" t="s">
        <v>606</v>
      </c>
      <c r="J270" s="69" t="s">
        <v>328</v>
      </c>
      <c r="K270" s="69">
        <v>50</v>
      </c>
      <c r="L270" s="69" t="s">
        <v>206</v>
      </c>
      <c r="M270" s="69" t="s">
        <v>207</v>
      </c>
      <c r="N270" s="69">
        <v>114</v>
      </c>
      <c r="O270" s="69" t="s">
        <v>214</v>
      </c>
      <c r="P270" s="69" t="s">
        <v>336</v>
      </c>
      <c r="Q270" s="69">
        <v>2</v>
      </c>
      <c r="R270" s="69">
        <f t="shared" si="4"/>
        <v>227.99999999999997</v>
      </c>
    </row>
    <row r="271" spans="1:18" x14ac:dyDescent="0.25">
      <c r="A271" s="69" t="s">
        <v>639</v>
      </c>
      <c r="B271" s="69">
        <v>270</v>
      </c>
      <c r="C271" s="69" t="s">
        <v>202</v>
      </c>
      <c r="D271" s="69" t="s">
        <v>197</v>
      </c>
      <c r="E271" s="69" t="s">
        <v>321</v>
      </c>
      <c r="F271" s="69">
        <v>-81.746812000000006</v>
      </c>
      <c r="G271" s="69">
        <v>35.210151000000003</v>
      </c>
      <c r="H271" s="69" t="s">
        <v>550</v>
      </c>
      <c r="I271" s="69" t="s">
        <v>606</v>
      </c>
      <c r="J271" s="69" t="s">
        <v>328</v>
      </c>
      <c r="K271" s="69">
        <v>50</v>
      </c>
      <c r="L271" s="69" t="s">
        <v>208</v>
      </c>
      <c r="M271" s="69" t="s">
        <v>209</v>
      </c>
      <c r="N271" s="69">
        <v>148</v>
      </c>
      <c r="O271" s="69" t="s">
        <v>198</v>
      </c>
      <c r="P271" s="69" t="s">
        <v>336</v>
      </c>
      <c r="Q271" s="69">
        <v>2</v>
      </c>
      <c r="R271" s="69">
        <f t="shared" si="4"/>
        <v>296</v>
      </c>
    </row>
    <row r="272" spans="1:18" x14ac:dyDescent="0.25">
      <c r="A272" s="69" t="s">
        <v>639</v>
      </c>
      <c r="B272" s="69">
        <v>271</v>
      </c>
      <c r="C272" s="69" t="s">
        <v>202</v>
      </c>
      <c r="D272" s="69" t="s">
        <v>197</v>
      </c>
      <c r="E272" s="69" t="s">
        <v>321</v>
      </c>
      <c r="F272" s="69">
        <v>-81.746812000000006</v>
      </c>
      <c r="G272" s="69">
        <v>35.210151000000003</v>
      </c>
      <c r="H272" s="69" t="s">
        <v>550</v>
      </c>
      <c r="I272" s="69" t="s">
        <v>606</v>
      </c>
      <c r="J272" s="69" t="s">
        <v>318</v>
      </c>
      <c r="K272" s="69">
        <v>300</v>
      </c>
      <c r="L272" s="69" t="s">
        <v>212</v>
      </c>
      <c r="M272" s="69" t="s">
        <v>213</v>
      </c>
      <c r="N272" s="69">
        <v>8510</v>
      </c>
      <c r="O272" s="69" t="s">
        <v>214</v>
      </c>
      <c r="P272" s="69" t="s">
        <v>336</v>
      </c>
      <c r="Q272" s="69">
        <v>2</v>
      </c>
      <c r="R272" s="69">
        <f t="shared" si="4"/>
        <v>2836.6666666666665</v>
      </c>
    </row>
    <row r="273" spans="1:18" x14ac:dyDescent="0.25">
      <c r="A273" s="69" t="s">
        <v>639</v>
      </c>
      <c r="B273" s="69">
        <v>272</v>
      </c>
      <c r="C273" s="69" t="s">
        <v>202</v>
      </c>
      <c r="D273" s="69" t="s">
        <v>197</v>
      </c>
      <c r="E273" s="69" t="s">
        <v>321</v>
      </c>
      <c r="F273" s="69">
        <v>-81.746812000000006</v>
      </c>
      <c r="G273" s="69">
        <v>35.210151000000003</v>
      </c>
      <c r="H273" s="69" t="s">
        <v>550</v>
      </c>
      <c r="I273" s="69" t="s">
        <v>606</v>
      </c>
      <c r="J273" s="69" t="s">
        <v>318</v>
      </c>
      <c r="K273" s="69">
        <v>300</v>
      </c>
      <c r="L273" s="69" t="s">
        <v>199</v>
      </c>
      <c r="M273" s="69" t="s">
        <v>200</v>
      </c>
      <c r="N273" s="69">
        <v>9890</v>
      </c>
      <c r="O273" s="69" t="s">
        <v>198</v>
      </c>
      <c r="P273" s="69" t="s">
        <v>336</v>
      </c>
      <c r="Q273" s="69">
        <v>2</v>
      </c>
      <c r="R273" s="69">
        <f t="shared" si="4"/>
        <v>3296.666666666667</v>
      </c>
    </row>
    <row r="274" spans="1:18" x14ac:dyDescent="0.25">
      <c r="A274" s="69" t="s">
        <v>640</v>
      </c>
      <c r="B274" s="69">
        <v>273</v>
      </c>
      <c r="C274" s="69" t="s">
        <v>203</v>
      </c>
      <c r="D274" s="69" t="s">
        <v>197</v>
      </c>
      <c r="E274" s="69" t="s">
        <v>321</v>
      </c>
      <c r="F274" s="69">
        <v>-81.757872000000006</v>
      </c>
      <c r="G274" s="69">
        <v>35.215516000000001</v>
      </c>
      <c r="H274" s="69" t="s">
        <v>551</v>
      </c>
      <c r="I274" s="69" t="s">
        <v>606</v>
      </c>
      <c r="J274" s="69" t="s">
        <v>352</v>
      </c>
      <c r="K274" s="69">
        <v>10</v>
      </c>
      <c r="L274" s="69" t="s">
        <v>413</v>
      </c>
      <c r="M274" s="69" t="s">
        <v>414</v>
      </c>
      <c r="N274" s="69">
        <v>14</v>
      </c>
      <c r="O274" s="69" t="s">
        <v>198</v>
      </c>
      <c r="P274" s="69" t="s">
        <v>336</v>
      </c>
      <c r="Q274" s="69">
        <v>1</v>
      </c>
      <c r="R274" s="69">
        <f t="shared" si="4"/>
        <v>140</v>
      </c>
    </row>
    <row r="275" spans="1:18" x14ac:dyDescent="0.25">
      <c r="A275" s="69" t="s">
        <v>640</v>
      </c>
      <c r="B275" s="69">
        <v>274</v>
      </c>
      <c r="C275" s="69" t="s">
        <v>203</v>
      </c>
      <c r="D275" s="69" t="s">
        <v>197</v>
      </c>
      <c r="E275" s="69" t="s">
        <v>321</v>
      </c>
      <c r="F275" s="69">
        <v>-81.757872000000006</v>
      </c>
      <c r="G275" s="69">
        <v>35.215516000000001</v>
      </c>
      <c r="H275" s="69" t="s">
        <v>551</v>
      </c>
      <c r="I275" s="69" t="s">
        <v>606</v>
      </c>
      <c r="J275" s="69" t="s">
        <v>368</v>
      </c>
      <c r="K275" s="69">
        <v>250</v>
      </c>
      <c r="L275" s="69" t="s">
        <v>65</v>
      </c>
      <c r="M275" s="69" t="s">
        <v>66</v>
      </c>
      <c r="N275" s="69">
        <v>280</v>
      </c>
      <c r="O275" s="69" t="s">
        <v>198</v>
      </c>
      <c r="P275" s="69" t="s">
        <v>336</v>
      </c>
      <c r="Q275" s="69">
        <v>2</v>
      </c>
      <c r="R275" s="69">
        <f t="shared" si="4"/>
        <v>112.00000000000001</v>
      </c>
    </row>
    <row r="276" spans="1:18" x14ac:dyDescent="0.25">
      <c r="A276" s="69" t="s">
        <v>640</v>
      </c>
      <c r="B276" s="69">
        <v>275</v>
      </c>
      <c r="C276" s="69" t="s">
        <v>203</v>
      </c>
      <c r="D276" s="69" t="s">
        <v>197</v>
      </c>
      <c r="E276" s="69" t="s">
        <v>321</v>
      </c>
      <c r="F276" s="69">
        <v>-81.757872000000006</v>
      </c>
      <c r="G276" s="69">
        <v>35.215516000000001</v>
      </c>
      <c r="H276" s="69" t="s">
        <v>551</v>
      </c>
      <c r="I276" s="69" t="s">
        <v>606</v>
      </c>
      <c r="J276" s="69" t="s">
        <v>368</v>
      </c>
      <c r="K276" s="69">
        <v>250</v>
      </c>
      <c r="L276" s="69" t="s">
        <v>69</v>
      </c>
      <c r="M276" s="69" t="s">
        <v>66</v>
      </c>
      <c r="N276" s="69">
        <v>300</v>
      </c>
      <c r="O276" s="69" t="s">
        <v>214</v>
      </c>
      <c r="P276" s="69" t="s">
        <v>335</v>
      </c>
      <c r="Q276" s="69">
        <v>2</v>
      </c>
      <c r="R276" s="69">
        <f t="shared" si="4"/>
        <v>120</v>
      </c>
    </row>
    <row r="277" spans="1:18" x14ac:dyDescent="0.25">
      <c r="A277" s="69" t="s">
        <v>640</v>
      </c>
      <c r="B277" s="69">
        <v>276</v>
      </c>
      <c r="C277" s="69" t="s">
        <v>203</v>
      </c>
      <c r="D277" s="69" t="s">
        <v>197</v>
      </c>
      <c r="E277" s="69" t="s">
        <v>321</v>
      </c>
      <c r="F277" s="69">
        <v>-81.757872000000006</v>
      </c>
      <c r="G277" s="69">
        <v>35.215516000000001</v>
      </c>
      <c r="H277" s="69" t="s">
        <v>551</v>
      </c>
      <c r="I277" s="69" t="s">
        <v>606</v>
      </c>
      <c r="J277" s="69" t="s">
        <v>318</v>
      </c>
      <c r="K277" s="69">
        <v>300</v>
      </c>
      <c r="L277" s="69" t="s">
        <v>199</v>
      </c>
      <c r="M277" s="69" t="s">
        <v>200</v>
      </c>
      <c r="N277" s="69">
        <v>349</v>
      </c>
      <c r="O277" s="69" t="s">
        <v>198</v>
      </c>
      <c r="P277" s="69" t="s">
        <v>336</v>
      </c>
      <c r="Q277" s="69">
        <v>2</v>
      </c>
      <c r="R277" s="69">
        <f t="shared" si="4"/>
        <v>116.33333333333333</v>
      </c>
    </row>
    <row r="278" spans="1:18" x14ac:dyDescent="0.25">
      <c r="A278" s="69" t="s">
        <v>640</v>
      </c>
      <c r="B278" s="69">
        <v>277</v>
      </c>
      <c r="C278" s="69" t="s">
        <v>203</v>
      </c>
      <c r="D278" s="69" t="s">
        <v>197</v>
      </c>
      <c r="E278" s="69" t="s">
        <v>321</v>
      </c>
      <c r="F278" s="69">
        <v>-81.757872000000006</v>
      </c>
      <c r="G278" s="69">
        <v>35.215516000000001</v>
      </c>
      <c r="H278" s="69" t="s">
        <v>551</v>
      </c>
      <c r="I278" s="69" t="s">
        <v>606</v>
      </c>
      <c r="J278" s="69" t="s">
        <v>328</v>
      </c>
      <c r="K278" s="69">
        <v>50</v>
      </c>
      <c r="L278" s="69" t="s">
        <v>208</v>
      </c>
      <c r="M278" s="69" t="s">
        <v>209</v>
      </c>
      <c r="N278" s="69">
        <v>410</v>
      </c>
      <c r="O278" s="69" t="s">
        <v>198</v>
      </c>
      <c r="P278" s="69" t="s">
        <v>336</v>
      </c>
      <c r="Q278" s="69">
        <v>2</v>
      </c>
      <c r="R278" s="69">
        <f t="shared" si="4"/>
        <v>819.99999999999989</v>
      </c>
    </row>
    <row r="279" spans="1:18" x14ac:dyDescent="0.25">
      <c r="A279" s="69" t="s">
        <v>640</v>
      </c>
      <c r="B279" s="69">
        <v>278</v>
      </c>
      <c r="C279" s="69" t="s">
        <v>203</v>
      </c>
      <c r="D279" s="69" t="s">
        <v>197</v>
      </c>
      <c r="E279" s="69" t="s">
        <v>321</v>
      </c>
      <c r="F279" s="69">
        <v>-81.757872000000006</v>
      </c>
      <c r="G279" s="69">
        <v>35.215516000000001</v>
      </c>
      <c r="H279" s="69" t="s">
        <v>551</v>
      </c>
      <c r="I279" s="69" t="s">
        <v>606</v>
      </c>
      <c r="J279" s="69" t="s">
        <v>318</v>
      </c>
      <c r="K279" s="69">
        <v>300</v>
      </c>
      <c r="L279" s="69" t="s">
        <v>212</v>
      </c>
      <c r="M279" s="69" t="s">
        <v>213</v>
      </c>
      <c r="N279" s="69">
        <v>450</v>
      </c>
      <c r="O279" s="69" t="s">
        <v>214</v>
      </c>
      <c r="P279" s="69" t="s">
        <v>336</v>
      </c>
      <c r="Q279" s="69">
        <v>2</v>
      </c>
      <c r="R279" s="69">
        <f t="shared" si="4"/>
        <v>150</v>
      </c>
    </row>
    <row r="280" spans="1:18" x14ac:dyDescent="0.25">
      <c r="A280" s="69" t="s">
        <v>640</v>
      </c>
      <c r="B280" s="69">
        <v>279</v>
      </c>
      <c r="C280" s="69" t="s">
        <v>203</v>
      </c>
      <c r="D280" s="69" t="s">
        <v>197</v>
      </c>
      <c r="E280" s="69" t="s">
        <v>321</v>
      </c>
      <c r="F280" s="69">
        <v>-81.757872000000006</v>
      </c>
      <c r="G280" s="69">
        <v>35.215516000000001</v>
      </c>
      <c r="H280" s="69" t="s">
        <v>551</v>
      </c>
      <c r="I280" s="69" t="s">
        <v>606</v>
      </c>
      <c r="J280" s="69" t="s">
        <v>328</v>
      </c>
      <c r="K280" s="69">
        <v>50</v>
      </c>
      <c r="L280" s="69" t="s">
        <v>206</v>
      </c>
      <c r="M280" s="69" t="s">
        <v>207</v>
      </c>
      <c r="N280" s="69">
        <v>483</v>
      </c>
      <c r="O280" s="69" t="s">
        <v>214</v>
      </c>
      <c r="P280" s="69" t="s">
        <v>336</v>
      </c>
      <c r="Q280" s="69">
        <v>2</v>
      </c>
      <c r="R280" s="69">
        <f t="shared" si="4"/>
        <v>966</v>
      </c>
    </row>
    <row r="281" spans="1:18" x14ac:dyDescent="0.25">
      <c r="A281" s="69" t="s">
        <v>640</v>
      </c>
      <c r="B281" s="69">
        <v>280</v>
      </c>
      <c r="C281" s="69" t="s">
        <v>203</v>
      </c>
      <c r="D281" s="69" t="s">
        <v>197</v>
      </c>
      <c r="E281" s="69" t="s">
        <v>321</v>
      </c>
      <c r="F281" s="69">
        <v>-81.757872000000006</v>
      </c>
      <c r="G281" s="69">
        <v>35.215516000000001</v>
      </c>
      <c r="H281" s="69" t="s">
        <v>551</v>
      </c>
      <c r="I281" s="69" t="s">
        <v>606</v>
      </c>
      <c r="J281" s="69" t="s">
        <v>378</v>
      </c>
      <c r="K281" s="69">
        <v>500</v>
      </c>
      <c r="L281" s="69" t="s">
        <v>67</v>
      </c>
      <c r="M281" s="69" t="s">
        <v>68</v>
      </c>
      <c r="N281" s="69">
        <v>590</v>
      </c>
      <c r="O281" s="69" t="s">
        <v>198</v>
      </c>
      <c r="P281" s="69" t="s">
        <v>335</v>
      </c>
      <c r="Q281" s="69">
        <v>2</v>
      </c>
      <c r="R281" s="69">
        <f t="shared" si="4"/>
        <v>118</v>
      </c>
    </row>
    <row r="282" spans="1:18" x14ac:dyDescent="0.25">
      <c r="A282" s="69" t="s">
        <v>640</v>
      </c>
      <c r="B282" s="69">
        <v>281</v>
      </c>
      <c r="C282" s="69" t="s">
        <v>203</v>
      </c>
      <c r="D282" s="69" t="s">
        <v>197</v>
      </c>
      <c r="E282" s="69" t="s">
        <v>321</v>
      </c>
      <c r="F282" s="69">
        <v>-81.757872000000006</v>
      </c>
      <c r="G282" s="69">
        <v>35.215516000000001</v>
      </c>
      <c r="H282" s="69" t="s">
        <v>551</v>
      </c>
      <c r="I282" s="69" t="s">
        <v>606</v>
      </c>
      <c r="J282" s="69" t="s">
        <v>378</v>
      </c>
      <c r="K282" s="69">
        <v>500</v>
      </c>
      <c r="L282" s="69" t="s">
        <v>70</v>
      </c>
      <c r="M282" s="69" t="s">
        <v>71</v>
      </c>
      <c r="N282" s="69">
        <v>600</v>
      </c>
      <c r="O282" s="69" t="s">
        <v>214</v>
      </c>
      <c r="P282" s="69" t="s">
        <v>335</v>
      </c>
      <c r="Q282" s="69">
        <v>2</v>
      </c>
      <c r="R282" s="69">
        <f t="shared" si="4"/>
        <v>120</v>
      </c>
    </row>
    <row r="283" spans="1:18" x14ac:dyDescent="0.25">
      <c r="A283" s="69" t="s">
        <v>641</v>
      </c>
      <c r="B283" s="69">
        <v>282</v>
      </c>
      <c r="C283" s="69" t="s">
        <v>204</v>
      </c>
      <c r="D283" s="69" t="s">
        <v>197</v>
      </c>
      <c r="E283" s="69" t="s">
        <v>321</v>
      </c>
      <c r="F283" s="69">
        <v>-81.757872000000006</v>
      </c>
      <c r="G283" s="69">
        <v>35.215516000000001</v>
      </c>
      <c r="H283" s="69" t="s">
        <v>551</v>
      </c>
      <c r="I283" s="69" t="s">
        <v>606</v>
      </c>
      <c r="J283" s="69" t="s">
        <v>328</v>
      </c>
      <c r="K283" s="69">
        <v>50</v>
      </c>
      <c r="L283" s="69" t="s">
        <v>208</v>
      </c>
      <c r="M283" s="69" t="s">
        <v>209</v>
      </c>
      <c r="N283" s="69">
        <v>51</v>
      </c>
      <c r="O283" s="69" t="s">
        <v>198</v>
      </c>
      <c r="P283" s="69" t="s">
        <v>336</v>
      </c>
      <c r="Q283" s="69">
        <v>2</v>
      </c>
      <c r="R283" s="69">
        <f t="shared" si="4"/>
        <v>102</v>
      </c>
    </row>
    <row r="284" spans="1:18" x14ac:dyDescent="0.25">
      <c r="A284" s="69" t="s">
        <v>641</v>
      </c>
      <c r="B284" s="69">
        <v>283</v>
      </c>
      <c r="C284" s="69" t="s">
        <v>204</v>
      </c>
      <c r="D284" s="69" t="s">
        <v>197</v>
      </c>
      <c r="E284" s="69" t="s">
        <v>321</v>
      </c>
      <c r="F284" s="69">
        <v>-81.757872000000006</v>
      </c>
      <c r="G284" s="69">
        <v>35.215516000000001</v>
      </c>
      <c r="H284" s="69" t="s">
        <v>551</v>
      </c>
      <c r="I284" s="69" t="s">
        <v>606</v>
      </c>
      <c r="J284" s="69" t="s">
        <v>328</v>
      </c>
      <c r="K284" s="69">
        <v>50</v>
      </c>
      <c r="L284" s="69" t="s">
        <v>206</v>
      </c>
      <c r="M284" s="69" t="s">
        <v>207</v>
      </c>
      <c r="N284" s="69">
        <v>51</v>
      </c>
      <c r="O284" s="69" t="s">
        <v>214</v>
      </c>
      <c r="P284" s="69" t="s">
        <v>336</v>
      </c>
      <c r="Q284" s="69">
        <v>2</v>
      </c>
      <c r="R284" s="69">
        <f t="shared" si="4"/>
        <v>102</v>
      </c>
    </row>
    <row r="285" spans="1:18" x14ac:dyDescent="0.25">
      <c r="A285" s="69" t="s">
        <v>641</v>
      </c>
      <c r="B285" s="69">
        <v>284</v>
      </c>
      <c r="C285" s="69" t="s">
        <v>204</v>
      </c>
      <c r="D285" s="69" t="s">
        <v>197</v>
      </c>
      <c r="E285" s="69" t="s">
        <v>321</v>
      </c>
      <c r="F285" s="69">
        <v>-81.757872000000006</v>
      </c>
      <c r="G285" s="69">
        <v>35.215516000000001</v>
      </c>
      <c r="H285" s="69" t="s">
        <v>551</v>
      </c>
      <c r="I285" s="69" t="s">
        <v>606</v>
      </c>
      <c r="J285" s="69" t="s">
        <v>318</v>
      </c>
      <c r="K285" s="69">
        <v>300</v>
      </c>
      <c r="L285" s="69" t="s">
        <v>212</v>
      </c>
      <c r="M285" s="69" t="s">
        <v>213</v>
      </c>
      <c r="N285" s="69">
        <v>1010</v>
      </c>
      <c r="O285" s="69" t="s">
        <v>214</v>
      </c>
      <c r="P285" s="69" t="s">
        <v>336</v>
      </c>
      <c r="Q285" s="69">
        <v>2</v>
      </c>
      <c r="R285" s="69">
        <f t="shared" si="4"/>
        <v>336.66666666666669</v>
      </c>
    </row>
    <row r="286" spans="1:18" x14ac:dyDescent="0.25">
      <c r="A286" s="69" t="s">
        <v>641</v>
      </c>
      <c r="B286" s="69">
        <v>285</v>
      </c>
      <c r="C286" s="69" t="s">
        <v>204</v>
      </c>
      <c r="D286" s="69" t="s">
        <v>197</v>
      </c>
      <c r="E286" s="69" t="s">
        <v>321</v>
      </c>
      <c r="F286" s="69">
        <v>-81.757872000000006</v>
      </c>
      <c r="G286" s="69">
        <v>35.215516000000001</v>
      </c>
      <c r="H286" s="69" t="s">
        <v>551</v>
      </c>
      <c r="I286" s="69" t="s">
        <v>606</v>
      </c>
      <c r="J286" s="69" t="s">
        <v>318</v>
      </c>
      <c r="K286" s="69">
        <v>300</v>
      </c>
      <c r="L286" s="69" t="s">
        <v>199</v>
      </c>
      <c r="M286" s="69" t="s">
        <v>200</v>
      </c>
      <c r="N286" s="69">
        <v>1240</v>
      </c>
      <c r="O286" s="69" t="s">
        <v>198</v>
      </c>
      <c r="P286" s="69" t="s">
        <v>336</v>
      </c>
      <c r="Q286" s="69">
        <v>2</v>
      </c>
      <c r="R286" s="69">
        <f t="shared" si="4"/>
        <v>413.33333333333337</v>
      </c>
    </row>
    <row r="287" spans="1:18" x14ac:dyDescent="0.25">
      <c r="A287" s="69" t="s">
        <v>642</v>
      </c>
      <c r="B287" s="69">
        <v>286</v>
      </c>
      <c r="C287" s="69" t="s">
        <v>205</v>
      </c>
      <c r="D287" s="69" t="s">
        <v>197</v>
      </c>
      <c r="E287" s="69" t="s">
        <v>321</v>
      </c>
      <c r="F287" s="69">
        <v>-81.750782000000001</v>
      </c>
      <c r="G287" s="69">
        <v>35.206355000000002</v>
      </c>
      <c r="H287" s="69" t="s">
        <v>552</v>
      </c>
      <c r="I287" s="69" t="s">
        <v>606</v>
      </c>
      <c r="J287" s="69" t="s">
        <v>328</v>
      </c>
      <c r="K287" s="69">
        <v>50</v>
      </c>
      <c r="L287" s="69" t="s">
        <v>208</v>
      </c>
      <c r="M287" s="69" t="s">
        <v>209</v>
      </c>
      <c r="N287" s="69">
        <v>87</v>
      </c>
      <c r="O287" s="69" t="s">
        <v>198</v>
      </c>
      <c r="P287" s="69" t="s">
        <v>336</v>
      </c>
      <c r="Q287" s="69">
        <v>1</v>
      </c>
      <c r="R287" s="69">
        <f t="shared" si="4"/>
        <v>174</v>
      </c>
    </row>
    <row r="288" spans="1:18" x14ac:dyDescent="0.25">
      <c r="A288" s="69" t="s">
        <v>642</v>
      </c>
      <c r="B288" s="69">
        <v>287</v>
      </c>
      <c r="C288" s="69" t="s">
        <v>205</v>
      </c>
      <c r="D288" s="69" t="s">
        <v>197</v>
      </c>
      <c r="E288" s="69" t="s">
        <v>321</v>
      </c>
      <c r="F288" s="69">
        <v>-81.750782000000001</v>
      </c>
      <c r="G288" s="69">
        <v>35.206355000000002</v>
      </c>
      <c r="H288" s="69" t="s">
        <v>552</v>
      </c>
      <c r="I288" s="69" t="s">
        <v>606</v>
      </c>
      <c r="J288" s="69" t="s">
        <v>318</v>
      </c>
      <c r="K288" s="69">
        <v>300</v>
      </c>
      <c r="L288" s="69" t="s">
        <v>212</v>
      </c>
      <c r="M288" s="69" t="s">
        <v>213</v>
      </c>
      <c r="N288" s="69">
        <v>383</v>
      </c>
      <c r="O288" s="69" t="s">
        <v>214</v>
      </c>
      <c r="P288" s="69" t="s">
        <v>336</v>
      </c>
      <c r="Q288" s="69">
        <v>2</v>
      </c>
      <c r="R288" s="69">
        <f t="shared" si="4"/>
        <v>127.66666666666666</v>
      </c>
    </row>
    <row r="289" spans="1:18" x14ac:dyDescent="0.25">
      <c r="A289" s="69" t="s">
        <v>642</v>
      </c>
      <c r="B289" s="69">
        <v>288</v>
      </c>
      <c r="C289" s="69" t="s">
        <v>205</v>
      </c>
      <c r="D289" s="69" t="s">
        <v>197</v>
      </c>
      <c r="E289" s="69" t="s">
        <v>321</v>
      </c>
      <c r="F289" s="69">
        <v>-81.750782000000001</v>
      </c>
      <c r="G289" s="69">
        <v>35.206355000000002</v>
      </c>
      <c r="H289" s="69" t="s">
        <v>552</v>
      </c>
      <c r="I289" s="69" t="s">
        <v>606</v>
      </c>
      <c r="J289" s="69" t="s">
        <v>318</v>
      </c>
      <c r="K289" s="69">
        <v>300</v>
      </c>
      <c r="L289" s="69" t="s">
        <v>199</v>
      </c>
      <c r="M289" s="69" t="s">
        <v>200</v>
      </c>
      <c r="N289" s="69">
        <v>2170</v>
      </c>
      <c r="O289" s="69" t="s">
        <v>198</v>
      </c>
      <c r="P289" s="69" t="s">
        <v>336</v>
      </c>
      <c r="Q289" s="69">
        <v>2</v>
      </c>
      <c r="R289" s="69">
        <f t="shared" si="4"/>
        <v>723.33333333333337</v>
      </c>
    </row>
    <row r="290" spans="1:18" x14ac:dyDescent="0.25">
      <c r="A290" s="69" t="s">
        <v>643</v>
      </c>
      <c r="B290" s="69">
        <v>289</v>
      </c>
      <c r="C290" s="69" t="s">
        <v>195</v>
      </c>
      <c r="D290" s="69" t="s">
        <v>197</v>
      </c>
      <c r="E290" s="69" t="s">
        <v>321</v>
      </c>
      <c r="F290" s="69">
        <v>-81.750782000000001</v>
      </c>
      <c r="G290" s="69">
        <v>35.206355000000002</v>
      </c>
      <c r="H290" s="69" t="s">
        <v>552</v>
      </c>
      <c r="I290" s="69" t="s">
        <v>606</v>
      </c>
      <c r="J290" s="69" t="s">
        <v>328</v>
      </c>
      <c r="K290" s="69">
        <v>50</v>
      </c>
      <c r="L290" s="69" t="s">
        <v>208</v>
      </c>
      <c r="M290" s="69" t="s">
        <v>209</v>
      </c>
      <c r="N290" s="69">
        <v>61</v>
      </c>
      <c r="O290" s="69" t="s">
        <v>198</v>
      </c>
      <c r="P290" s="69" t="s">
        <v>335</v>
      </c>
      <c r="Q290" s="69">
        <v>2</v>
      </c>
      <c r="R290" s="69">
        <f t="shared" si="4"/>
        <v>122</v>
      </c>
    </row>
    <row r="291" spans="1:18" x14ac:dyDescent="0.25">
      <c r="A291" s="69" t="s">
        <v>643</v>
      </c>
      <c r="B291" s="69">
        <v>290</v>
      </c>
      <c r="C291" s="69" t="s">
        <v>195</v>
      </c>
      <c r="D291" s="69" t="s">
        <v>197</v>
      </c>
      <c r="E291" s="69" t="s">
        <v>321</v>
      </c>
      <c r="F291" s="69">
        <v>-81.750782000000001</v>
      </c>
      <c r="G291" s="69">
        <v>35.206355000000002</v>
      </c>
      <c r="H291" s="69" t="s">
        <v>552</v>
      </c>
      <c r="I291" s="69" t="s">
        <v>606</v>
      </c>
      <c r="J291" s="69" t="s">
        <v>328</v>
      </c>
      <c r="K291" s="69">
        <v>50</v>
      </c>
      <c r="L291" s="69" t="s">
        <v>206</v>
      </c>
      <c r="M291" s="69" t="s">
        <v>207</v>
      </c>
      <c r="N291" s="69">
        <v>61</v>
      </c>
      <c r="O291" s="69" t="s">
        <v>214</v>
      </c>
      <c r="P291" s="69" t="s">
        <v>336</v>
      </c>
      <c r="Q291" s="69">
        <v>2</v>
      </c>
      <c r="R291" s="69">
        <f t="shared" si="4"/>
        <v>122</v>
      </c>
    </row>
    <row r="292" spans="1:18" x14ac:dyDescent="0.25">
      <c r="A292" s="69" t="s">
        <v>643</v>
      </c>
      <c r="B292" s="69">
        <v>291</v>
      </c>
      <c r="C292" s="69" t="s">
        <v>195</v>
      </c>
      <c r="D292" s="69" t="s">
        <v>197</v>
      </c>
      <c r="E292" s="69" t="s">
        <v>321</v>
      </c>
      <c r="F292" s="69">
        <v>-81.750782000000001</v>
      </c>
      <c r="G292" s="69">
        <v>35.206355000000002</v>
      </c>
      <c r="H292" s="69" t="s">
        <v>552</v>
      </c>
      <c r="I292" s="69" t="s">
        <v>606</v>
      </c>
      <c r="J292" s="69" t="s">
        <v>318</v>
      </c>
      <c r="K292" s="69">
        <v>300</v>
      </c>
      <c r="L292" s="69" t="s">
        <v>199</v>
      </c>
      <c r="M292" s="69" t="s">
        <v>200</v>
      </c>
      <c r="N292" s="69">
        <v>963</v>
      </c>
      <c r="O292" s="69" t="s">
        <v>198</v>
      </c>
      <c r="P292" s="69" t="s">
        <v>336</v>
      </c>
      <c r="Q292" s="69">
        <v>2</v>
      </c>
      <c r="R292" s="69">
        <f t="shared" si="4"/>
        <v>321</v>
      </c>
    </row>
    <row r="293" spans="1:18" x14ac:dyDescent="0.25">
      <c r="A293" s="69" t="s">
        <v>643</v>
      </c>
      <c r="B293" s="69">
        <v>292</v>
      </c>
      <c r="C293" s="69" t="s">
        <v>195</v>
      </c>
      <c r="D293" s="69" t="s">
        <v>197</v>
      </c>
      <c r="E293" s="69" t="s">
        <v>321</v>
      </c>
      <c r="F293" s="69">
        <v>-81.750782000000001</v>
      </c>
      <c r="G293" s="69">
        <v>35.206355000000002</v>
      </c>
      <c r="H293" s="69" t="s">
        <v>552</v>
      </c>
      <c r="I293" s="69" t="s">
        <v>606</v>
      </c>
      <c r="J293" s="69" t="s">
        <v>318</v>
      </c>
      <c r="K293" s="69">
        <v>300</v>
      </c>
      <c r="L293" s="69" t="s">
        <v>212</v>
      </c>
      <c r="M293" s="69" t="s">
        <v>213</v>
      </c>
      <c r="N293" s="69">
        <v>1130</v>
      </c>
      <c r="O293" s="69" t="s">
        <v>214</v>
      </c>
      <c r="P293" s="69" t="s">
        <v>336</v>
      </c>
      <c r="Q293" s="69">
        <v>2</v>
      </c>
      <c r="R293" s="69">
        <f t="shared" si="4"/>
        <v>376.66666666666669</v>
      </c>
    </row>
    <row r="294" spans="1:18" x14ac:dyDescent="0.25">
      <c r="A294" s="69" t="s">
        <v>644</v>
      </c>
      <c r="B294" s="69">
        <v>293</v>
      </c>
      <c r="C294" s="69" t="s">
        <v>196</v>
      </c>
      <c r="D294" s="69" t="s">
        <v>197</v>
      </c>
      <c r="E294" s="69" t="s">
        <v>321</v>
      </c>
      <c r="F294" s="69">
        <v>-81.751897999999997</v>
      </c>
      <c r="G294" s="69">
        <v>35.219171000000003</v>
      </c>
      <c r="H294" s="69" t="s">
        <v>553</v>
      </c>
      <c r="I294" s="69" t="s">
        <v>606</v>
      </c>
      <c r="J294" s="69" t="s">
        <v>352</v>
      </c>
      <c r="K294" s="69">
        <v>10</v>
      </c>
      <c r="L294" s="69" t="s">
        <v>413</v>
      </c>
      <c r="M294" s="69" t="s">
        <v>414</v>
      </c>
      <c r="N294" s="69">
        <v>45</v>
      </c>
      <c r="O294" s="69" t="s">
        <v>198</v>
      </c>
      <c r="P294" s="69" t="s">
        <v>336</v>
      </c>
      <c r="Q294" s="69">
        <v>1</v>
      </c>
      <c r="R294" s="69">
        <f t="shared" si="4"/>
        <v>450</v>
      </c>
    </row>
    <row r="295" spans="1:18" x14ac:dyDescent="0.25">
      <c r="A295" s="69" t="s">
        <v>644</v>
      </c>
      <c r="B295" s="69">
        <v>294</v>
      </c>
      <c r="C295" s="69" t="s">
        <v>196</v>
      </c>
      <c r="D295" s="69" t="s">
        <v>197</v>
      </c>
      <c r="E295" s="69" t="s">
        <v>321</v>
      </c>
      <c r="F295" s="69">
        <v>-81.751897999999997</v>
      </c>
      <c r="G295" s="69">
        <v>35.219171000000003</v>
      </c>
      <c r="H295" s="69" t="s">
        <v>553</v>
      </c>
      <c r="I295" s="69" t="s">
        <v>606</v>
      </c>
      <c r="J295" s="69" t="s">
        <v>328</v>
      </c>
      <c r="K295" s="69">
        <v>50</v>
      </c>
      <c r="L295" s="69" t="s">
        <v>208</v>
      </c>
      <c r="M295" s="69" t="s">
        <v>209</v>
      </c>
      <c r="N295" s="69">
        <v>213</v>
      </c>
      <c r="O295" s="69" t="s">
        <v>198</v>
      </c>
      <c r="P295" s="69" t="s">
        <v>336</v>
      </c>
      <c r="Q295" s="69">
        <v>1</v>
      </c>
      <c r="R295" s="69">
        <f t="shared" si="4"/>
        <v>426</v>
      </c>
    </row>
    <row r="296" spans="1:18" x14ac:dyDescent="0.25">
      <c r="A296" s="69" t="s">
        <v>644</v>
      </c>
      <c r="B296" s="69">
        <v>295</v>
      </c>
      <c r="C296" s="69" t="s">
        <v>196</v>
      </c>
      <c r="D296" s="69" t="s">
        <v>197</v>
      </c>
      <c r="E296" s="69" t="s">
        <v>321</v>
      </c>
      <c r="F296" s="69">
        <v>-81.751897999999997</v>
      </c>
      <c r="G296" s="69">
        <v>35.219171000000003</v>
      </c>
      <c r="H296" s="69" t="s">
        <v>553</v>
      </c>
      <c r="I296" s="69" t="s">
        <v>606</v>
      </c>
      <c r="J296" s="69" t="s">
        <v>318</v>
      </c>
      <c r="K296" s="69">
        <v>300</v>
      </c>
      <c r="L296" s="69" t="s">
        <v>212</v>
      </c>
      <c r="M296" s="69" t="s">
        <v>213</v>
      </c>
      <c r="N296" s="69">
        <v>504</v>
      </c>
      <c r="O296" s="69" t="s">
        <v>214</v>
      </c>
      <c r="P296" s="69" t="s">
        <v>336</v>
      </c>
      <c r="Q296" s="69">
        <v>2</v>
      </c>
      <c r="R296" s="69">
        <f t="shared" si="4"/>
        <v>168</v>
      </c>
    </row>
    <row r="297" spans="1:18" x14ac:dyDescent="0.25">
      <c r="A297" s="69" t="s">
        <v>644</v>
      </c>
      <c r="B297" s="69">
        <v>296</v>
      </c>
      <c r="C297" s="69" t="s">
        <v>196</v>
      </c>
      <c r="D297" s="69" t="s">
        <v>197</v>
      </c>
      <c r="E297" s="69" t="s">
        <v>321</v>
      </c>
      <c r="F297" s="69">
        <v>-81.751897999999997</v>
      </c>
      <c r="G297" s="69">
        <v>35.219171000000003</v>
      </c>
      <c r="H297" s="69" t="s">
        <v>553</v>
      </c>
      <c r="I297" s="69" t="s">
        <v>606</v>
      </c>
      <c r="J297" s="69" t="s">
        <v>318</v>
      </c>
      <c r="K297" s="69">
        <v>300</v>
      </c>
      <c r="L297" s="69" t="s">
        <v>199</v>
      </c>
      <c r="M297" s="69" t="s">
        <v>200</v>
      </c>
      <c r="N297" s="69">
        <v>6610</v>
      </c>
      <c r="O297" s="69" t="s">
        <v>198</v>
      </c>
      <c r="P297" s="69" t="s">
        <v>336</v>
      </c>
      <c r="Q297" s="69">
        <v>2</v>
      </c>
      <c r="R297" s="69">
        <f t="shared" si="4"/>
        <v>2203.3333333333335</v>
      </c>
    </row>
    <row r="298" spans="1:18" x14ac:dyDescent="0.25">
      <c r="A298" s="69" t="s">
        <v>684</v>
      </c>
      <c r="B298" s="69">
        <v>297</v>
      </c>
      <c r="C298" s="69" t="s">
        <v>600</v>
      </c>
      <c r="D298" s="69" t="s">
        <v>161</v>
      </c>
      <c r="E298" s="69" t="s">
        <v>288</v>
      </c>
      <c r="F298" s="69">
        <v>-78.082581000000005</v>
      </c>
      <c r="G298" s="69">
        <v>35.384939000000003</v>
      </c>
      <c r="H298" s="69" t="s">
        <v>452</v>
      </c>
      <c r="I298" s="69" t="s">
        <v>607</v>
      </c>
      <c r="J298" s="69" t="s">
        <v>328</v>
      </c>
      <c r="K298" s="69">
        <v>50</v>
      </c>
      <c r="L298" s="69" t="s">
        <v>177</v>
      </c>
      <c r="M298" s="69"/>
      <c r="N298" s="69">
        <v>67.400000000000006</v>
      </c>
      <c r="O298" s="69" t="s">
        <v>173</v>
      </c>
      <c r="P298" s="69" t="s">
        <v>336</v>
      </c>
      <c r="Q298" s="69">
        <v>4</v>
      </c>
      <c r="R298" s="69">
        <f t="shared" si="4"/>
        <v>134.80000000000001</v>
      </c>
    </row>
    <row r="299" spans="1:18" x14ac:dyDescent="0.25">
      <c r="A299" s="69" t="s">
        <v>684</v>
      </c>
      <c r="B299" s="69">
        <v>298</v>
      </c>
      <c r="C299" s="69" t="s">
        <v>600</v>
      </c>
      <c r="D299" s="69" t="s">
        <v>161</v>
      </c>
      <c r="E299" s="69" t="s">
        <v>288</v>
      </c>
      <c r="F299" s="69">
        <v>-78.082581000000005</v>
      </c>
      <c r="G299" s="69">
        <v>35.384939000000003</v>
      </c>
      <c r="H299" s="69" t="s">
        <v>452</v>
      </c>
      <c r="I299" s="69" t="s">
        <v>607</v>
      </c>
      <c r="J299" s="69" t="s">
        <v>328</v>
      </c>
      <c r="K299" s="69">
        <v>50</v>
      </c>
      <c r="L299" s="69" t="s">
        <v>166</v>
      </c>
      <c r="M299" s="69"/>
      <c r="N299" s="69">
        <v>79.400000000000006</v>
      </c>
      <c r="O299" s="69" t="s">
        <v>160</v>
      </c>
      <c r="P299" s="69" t="s">
        <v>336</v>
      </c>
      <c r="Q299" s="69">
        <v>4</v>
      </c>
      <c r="R299" s="69">
        <f t="shared" si="4"/>
        <v>158.80000000000001</v>
      </c>
    </row>
    <row r="300" spans="1:18" x14ac:dyDescent="0.25">
      <c r="A300" s="69" t="s">
        <v>684</v>
      </c>
      <c r="B300" s="69">
        <v>299</v>
      </c>
      <c r="C300" s="69" t="s">
        <v>600</v>
      </c>
      <c r="D300" s="69" t="s">
        <v>161</v>
      </c>
      <c r="E300" s="69" t="s">
        <v>288</v>
      </c>
      <c r="F300" s="69">
        <v>-78.082581000000005</v>
      </c>
      <c r="G300" s="69">
        <v>35.384939000000003</v>
      </c>
      <c r="H300" s="69" t="s">
        <v>452</v>
      </c>
      <c r="I300" s="69" t="s">
        <v>607</v>
      </c>
      <c r="J300" s="69" t="s">
        <v>328</v>
      </c>
      <c r="K300" s="69">
        <v>50</v>
      </c>
      <c r="L300" s="69" t="s">
        <v>169</v>
      </c>
      <c r="M300" s="69"/>
      <c r="N300" s="69">
        <v>185</v>
      </c>
      <c r="O300" s="69" t="s">
        <v>167</v>
      </c>
      <c r="P300" s="69" t="s">
        <v>336</v>
      </c>
      <c r="Q300" s="69">
        <v>4</v>
      </c>
      <c r="R300" s="69">
        <f t="shared" si="4"/>
        <v>370</v>
      </c>
    </row>
    <row r="301" spans="1:18" x14ac:dyDescent="0.25">
      <c r="A301" s="69" t="s">
        <v>684</v>
      </c>
      <c r="B301" s="69">
        <v>300</v>
      </c>
      <c r="C301" s="69" t="s">
        <v>600</v>
      </c>
      <c r="D301" s="69" t="s">
        <v>161</v>
      </c>
      <c r="E301" s="69" t="s">
        <v>288</v>
      </c>
      <c r="F301" s="69">
        <v>-78.082581000000005</v>
      </c>
      <c r="G301" s="69">
        <v>35.384939000000003</v>
      </c>
      <c r="H301" s="69" t="s">
        <v>452</v>
      </c>
      <c r="I301" s="69" t="s">
        <v>607</v>
      </c>
      <c r="J301" s="69" t="s">
        <v>328</v>
      </c>
      <c r="K301" s="69">
        <v>50</v>
      </c>
      <c r="L301" s="69" t="s">
        <v>172</v>
      </c>
      <c r="M301" s="69"/>
      <c r="N301" s="69">
        <v>322</v>
      </c>
      <c r="O301" s="69" t="s">
        <v>170</v>
      </c>
      <c r="P301" s="69" t="s">
        <v>336</v>
      </c>
      <c r="Q301" s="69">
        <v>4</v>
      </c>
      <c r="R301" s="69">
        <f t="shared" si="4"/>
        <v>644</v>
      </c>
    </row>
    <row r="302" spans="1:18" x14ac:dyDescent="0.25">
      <c r="A302" s="69" t="s">
        <v>684</v>
      </c>
      <c r="B302" s="69">
        <v>301</v>
      </c>
      <c r="C302" s="69" t="s">
        <v>600</v>
      </c>
      <c r="D302" s="69" t="s">
        <v>161</v>
      </c>
      <c r="E302" s="69" t="s">
        <v>288</v>
      </c>
      <c r="F302" s="69">
        <v>-78.082581000000005</v>
      </c>
      <c r="G302" s="69">
        <v>35.384939000000003</v>
      </c>
      <c r="H302" s="69" t="s">
        <v>452</v>
      </c>
      <c r="I302" s="69" t="s">
        <v>607</v>
      </c>
      <c r="J302" s="69" t="s">
        <v>318</v>
      </c>
      <c r="K302" s="69">
        <v>300</v>
      </c>
      <c r="L302" s="69" t="s">
        <v>168</v>
      </c>
      <c r="M302" s="69"/>
      <c r="N302" s="69">
        <v>757</v>
      </c>
      <c r="O302" s="69" t="s">
        <v>167</v>
      </c>
      <c r="P302" s="69" t="s">
        <v>336</v>
      </c>
      <c r="Q302" s="69">
        <v>4</v>
      </c>
      <c r="R302" s="69">
        <f t="shared" si="4"/>
        <v>252.33333333333334</v>
      </c>
    </row>
    <row r="303" spans="1:18" x14ac:dyDescent="0.25">
      <c r="A303" s="69" t="s">
        <v>684</v>
      </c>
      <c r="B303" s="69">
        <v>302</v>
      </c>
      <c r="C303" s="69" t="s">
        <v>600</v>
      </c>
      <c r="D303" s="69" t="s">
        <v>161</v>
      </c>
      <c r="E303" s="69" t="s">
        <v>288</v>
      </c>
      <c r="F303" s="69">
        <v>-78.082581000000005</v>
      </c>
      <c r="G303" s="69">
        <v>35.384939000000003</v>
      </c>
      <c r="H303" s="69" t="s">
        <v>452</v>
      </c>
      <c r="I303" s="69" t="s">
        <v>607</v>
      </c>
      <c r="J303" s="69" t="s">
        <v>318</v>
      </c>
      <c r="K303" s="69">
        <v>300</v>
      </c>
      <c r="L303" s="69" t="s">
        <v>171</v>
      </c>
      <c r="M303" s="69"/>
      <c r="N303" s="69">
        <v>784</v>
      </c>
      <c r="O303" s="69" t="s">
        <v>170</v>
      </c>
      <c r="P303" s="69" t="s">
        <v>336</v>
      </c>
      <c r="Q303" s="69">
        <v>4</v>
      </c>
      <c r="R303" s="69">
        <f t="shared" si="4"/>
        <v>261.33333333333331</v>
      </c>
    </row>
    <row r="304" spans="1:18" x14ac:dyDescent="0.25">
      <c r="A304" s="69" t="s">
        <v>684</v>
      </c>
      <c r="B304" s="69">
        <v>303</v>
      </c>
      <c r="C304" s="69" t="s">
        <v>600</v>
      </c>
      <c r="D304" s="69" t="s">
        <v>161</v>
      </c>
      <c r="E304" s="69" t="s">
        <v>288</v>
      </c>
      <c r="F304" s="69">
        <v>-78.082581000000005</v>
      </c>
      <c r="G304" s="69">
        <v>35.384939000000003</v>
      </c>
      <c r="H304" s="69" t="s">
        <v>452</v>
      </c>
      <c r="I304" s="69" t="s">
        <v>607</v>
      </c>
      <c r="J304" s="69" t="s">
        <v>318</v>
      </c>
      <c r="K304" s="69">
        <v>300</v>
      </c>
      <c r="L304" s="69" t="s">
        <v>164</v>
      </c>
      <c r="M304" s="69"/>
      <c r="N304" s="69">
        <v>919</v>
      </c>
      <c r="O304" s="69" t="s">
        <v>160</v>
      </c>
      <c r="P304" s="69" t="s">
        <v>336</v>
      </c>
      <c r="Q304" s="69">
        <v>4</v>
      </c>
      <c r="R304" s="69">
        <f t="shared" si="4"/>
        <v>306.33333333333337</v>
      </c>
    </row>
    <row r="305" spans="1:18" x14ac:dyDescent="0.25">
      <c r="A305" s="69" t="s">
        <v>684</v>
      </c>
      <c r="B305" s="69">
        <v>304</v>
      </c>
      <c r="C305" s="69" t="s">
        <v>600</v>
      </c>
      <c r="D305" s="69" t="s">
        <v>161</v>
      </c>
      <c r="E305" s="69" t="s">
        <v>288</v>
      </c>
      <c r="F305" s="69">
        <v>-78.082581000000005</v>
      </c>
      <c r="G305" s="69">
        <v>35.384939000000003</v>
      </c>
      <c r="H305" s="69" t="s">
        <v>452</v>
      </c>
      <c r="I305" s="69" t="s">
        <v>607</v>
      </c>
      <c r="J305" s="69" t="s">
        <v>318</v>
      </c>
      <c r="K305" s="69">
        <v>300</v>
      </c>
      <c r="L305" s="69" t="s">
        <v>175</v>
      </c>
      <c r="M305" s="69"/>
      <c r="N305" s="69">
        <v>1720</v>
      </c>
      <c r="O305" s="69" t="s">
        <v>173</v>
      </c>
      <c r="P305" s="69" t="s">
        <v>336</v>
      </c>
      <c r="Q305" s="69">
        <v>4</v>
      </c>
      <c r="R305" s="69">
        <f t="shared" si="4"/>
        <v>573.33333333333337</v>
      </c>
    </row>
    <row r="306" spans="1:18" x14ac:dyDescent="0.25">
      <c r="A306" s="69" t="s">
        <v>685</v>
      </c>
      <c r="B306" s="69">
        <v>305</v>
      </c>
      <c r="C306" s="69" t="s">
        <v>162</v>
      </c>
      <c r="D306" s="69" t="s">
        <v>161</v>
      </c>
      <c r="E306" s="69" t="s">
        <v>288</v>
      </c>
      <c r="F306" s="69">
        <v>-78.081873000000002</v>
      </c>
      <c r="G306" s="69">
        <v>35.382148999999998</v>
      </c>
      <c r="H306" s="69" t="s">
        <v>454</v>
      </c>
      <c r="I306" s="69" t="s">
        <v>606</v>
      </c>
      <c r="J306" s="69" t="s">
        <v>221</v>
      </c>
      <c r="K306" s="69">
        <v>10</v>
      </c>
      <c r="L306" s="69" t="s">
        <v>159</v>
      </c>
      <c r="M306" s="69"/>
      <c r="N306" s="69">
        <v>12</v>
      </c>
      <c r="O306" s="69" t="s">
        <v>160</v>
      </c>
      <c r="P306" s="69" t="s">
        <v>336</v>
      </c>
      <c r="Q306" s="69">
        <v>1</v>
      </c>
      <c r="R306" s="69">
        <f t="shared" si="4"/>
        <v>120</v>
      </c>
    </row>
    <row r="307" spans="1:18" x14ac:dyDescent="0.25">
      <c r="A307" s="69" t="s">
        <v>685</v>
      </c>
      <c r="B307" s="69">
        <v>306</v>
      </c>
      <c r="C307" s="69" t="s">
        <v>162</v>
      </c>
      <c r="D307" s="69" t="s">
        <v>161</v>
      </c>
      <c r="E307" s="69" t="s">
        <v>288</v>
      </c>
      <c r="F307" s="69">
        <v>-78.081873000000002</v>
      </c>
      <c r="G307" s="69">
        <v>35.382148999999998</v>
      </c>
      <c r="H307" s="69" t="s">
        <v>454</v>
      </c>
      <c r="I307" s="69" t="s">
        <v>606</v>
      </c>
      <c r="J307" s="69" t="s">
        <v>352</v>
      </c>
      <c r="K307" s="69">
        <v>10</v>
      </c>
      <c r="L307" s="69" t="s">
        <v>159</v>
      </c>
      <c r="M307" s="69"/>
      <c r="N307" s="69">
        <v>50.3</v>
      </c>
      <c r="O307" s="69" t="s">
        <v>160</v>
      </c>
      <c r="P307" s="69" t="s">
        <v>336</v>
      </c>
      <c r="Q307" s="69">
        <v>1</v>
      </c>
      <c r="R307" s="69">
        <f t="shared" si="4"/>
        <v>502.99999999999994</v>
      </c>
    </row>
    <row r="308" spans="1:18" x14ac:dyDescent="0.25">
      <c r="A308" s="69" t="s">
        <v>685</v>
      </c>
      <c r="B308" s="69">
        <v>307</v>
      </c>
      <c r="C308" s="69" t="s">
        <v>162</v>
      </c>
      <c r="D308" s="69" t="s">
        <v>161</v>
      </c>
      <c r="E308" s="69" t="s">
        <v>288</v>
      </c>
      <c r="F308" s="69">
        <v>-78.081873000000002</v>
      </c>
      <c r="G308" s="69">
        <v>35.382148999999998</v>
      </c>
      <c r="H308" s="69" t="s">
        <v>454</v>
      </c>
      <c r="I308" s="69" t="s">
        <v>606</v>
      </c>
      <c r="J308" s="69" t="s">
        <v>328</v>
      </c>
      <c r="K308" s="69">
        <v>50</v>
      </c>
      <c r="L308" s="69" t="s">
        <v>169</v>
      </c>
      <c r="M308" s="69"/>
      <c r="N308" s="69">
        <v>70.900000000000006</v>
      </c>
      <c r="O308" s="69" t="s">
        <v>167</v>
      </c>
      <c r="P308" s="69" t="s">
        <v>336</v>
      </c>
      <c r="Q308" s="69">
        <v>4</v>
      </c>
      <c r="R308" s="69">
        <f t="shared" si="4"/>
        <v>141.80000000000001</v>
      </c>
    </row>
    <row r="309" spans="1:18" x14ac:dyDescent="0.25">
      <c r="A309" s="69" t="s">
        <v>685</v>
      </c>
      <c r="B309" s="69">
        <v>308</v>
      </c>
      <c r="C309" s="69" t="s">
        <v>162</v>
      </c>
      <c r="D309" s="69" t="s">
        <v>161</v>
      </c>
      <c r="E309" s="69" t="s">
        <v>288</v>
      </c>
      <c r="F309" s="69">
        <v>-78.081873000000002</v>
      </c>
      <c r="G309" s="69">
        <v>35.382148999999998</v>
      </c>
      <c r="H309" s="69" t="s">
        <v>454</v>
      </c>
      <c r="I309" s="69" t="s">
        <v>606</v>
      </c>
      <c r="J309" s="69" t="s">
        <v>318</v>
      </c>
      <c r="K309" s="69">
        <v>300</v>
      </c>
      <c r="L309" s="69" t="s">
        <v>168</v>
      </c>
      <c r="M309" s="69"/>
      <c r="N309" s="69">
        <v>356</v>
      </c>
      <c r="O309" s="69" t="s">
        <v>167</v>
      </c>
      <c r="P309" s="69" t="s">
        <v>336</v>
      </c>
      <c r="Q309" s="69">
        <v>4</v>
      </c>
      <c r="R309" s="69">
        <f t="shared" si="4"/>
        <v>118.66666666666667</v>
      </c>
    </row>
    <row r="310" spans="1:18" x14ac:dyDescent="0.25">
      <c r="A310" s="69" t="s">
        <v>685</v>
      </c>
      <c r="B310" s="69">
        <v>309</v>
      </c>
      <c r="C310" s="69" t="s">
        <v>162</v>
      </c>
      <c r="D310" s="69" t="s">
        <v>161</v>
      </c>
      <c r="E310" s="69" t="s">
        <v>288</v>
      </c>
      <c r="F310" s="69">
        <v>-78.081873000000002</v>
      </c>
      <c r="G310" s="69">
        <v>35.382148999999998</v>
      </c>
      <c r="H310" s="69" t="s">
        <v>454</v>
      </c>
      <c r="I310" s="69" t="s">
        <v>606</v>
      </c>
      <c r="J310" s="69" t="s">
        <v>318</v>
      </c>
      <c r="K310" s="69">
        <v>300</v>
      </c>
      <c r="L310" s="69" t="s">
        <v>171</v>
      </c>
      <c r="M310" s="69"/>
      <c r="N310" s="69">
        <v>481</v>
      </c>
      <c r="O310" s="69" t="s">
        <v>170</v>
      </c>
      <c r="P310" s="69" t="s">
        <v>336</v>
      </c>
      <c r="Q310" s="69">
        <v>4</v>
      </c>
      <c r="R310" s="69">
        <f t="shared" si="4"/>
        <v>160.33333333333331</v>
      </c>
    </row>
    <row r="311" spans="1:18" x14ac:dyDescent="0.25">
      <c r="A311" s="69" t="s">
        <v>685</v>
      </c>
      <c r="B311" s="69">
        <v>310</v>
      </c>
      <c r="C311" s="69" t="s">
        <v>162</v>
      </c>
      <c r="D311" s="69" t="s">
        <v>161</v>
      </c>
      <c r="E311" s="69" t="s">
        <v>288</v>
      </c>
      <c r="F311" s="69">
        <v>-78.081873000000002</v>
      </c>
      <c r="G311" s="69">
        <v>35.382148999999998</v>
      </c>
      <c r="H311" s="69" t="s">
        <v>454</v>
      </c>
      <c r="I311" s="69" t="s">
        <v>606</v>
      </c>
      <c r="J311" s="69" t="s">
        <v>328</v>
      </c>
      <c r="K311" s="69">
        <v>50</v>
      </c>
      <c r="L311" s="69" t="s">
        <v>177</v>
      </c>
      <c r="M311" s="69"/>
      <c r="N311" s="69">
        <v>551</v>
      </c>
      <c r="O311" s="69" t="s">
        <v>173</v>
      </c>
      <c r="P311" s="69" t="s">
        <v>336</v>
      </c>
      <c r="Q311" s="69">
        <v>4</v>
      </c>
      <c r="R311" s="69">
        <f t="shared" si="4"/>
        <v>1102</v>
      </c>
    </row>
    <row r="312" spans="1:18" x14ac:dyDescent="0.25">
      <c r="A312" s="69" t="s">
        <v>685</v>
      </c>
      <c r="B312" s="69">
        <v>311</v>
      </c>
      <c r="C312" s="69" t="s">
        <v>162</v>
      </c>
      <c r="D312" s="69" t="s">
        <v>161</v>
      </c>
      <c r="E312" s="69" t="s">
        <v>288</v>
      </c>
      <c r="F312" s="69">
        <v>-78.081873000000002</v>
      </c>
      <c r="G312" s="69">
        <v>35.382148999999998</v>
      </c>
      <c r="H312" s="69" t="s">
        <v>454</v>
      </c>
      <c r="I312" s="69" t="s">
        <v>606</v>
      </c>
      <c r="J312" s="69" t="s">
        <v>328</v>
      </c>
      <c r="K312" s="69">
        <v>50</v>
      </c>
      <c r="L312" s="69" t="s">
        <v>166</v>
      </c>
      <c r="M312" s="69"/>
      <c r="N312" s="69">
        <v>565</v>
      </c>
      <c r="O312" s="69" t="s">
        <v>160</v>
      </c>
      <c r="P312" s="69" t="s">
        <v>336</v>
      </c>
      <c r="Q312" s="69">
        <v>4</v>
      </c>
      <c r="R312" s="69">
        <f t="shared" si="4"/>
        <v>1130</v>
      </c>
    </row>
    <row r="313" spans="1:18" x14ac:dyDescent="0.25">
      <c r="A313" s="69" t="s">
        <v>685</v>
      </c>
      <c r="B313" s="69">
        <v>312</v>
      </c>
      <c r="C313" s="69" t="s">
        <v>162</v>
      </c>
      <c r="D313" s="69" t="s">
        <v>161</v>
      </c>
      <c r="E313" s="69" t="s">
        <v>288</v>
      </c>
      <c r="F313" s="69">
        <v>-78.081873000000002</v>
      </c>
      <c r="G313" s="69">
        <v>35.382148999999998</v>
      </c>
      <c r="H313" s="69" t="s">
        <v>454</v>
      </c>
      <c r="I313" s="69" t="s">
        <v>606</v>
      </c>
      <c r="J313" s="69" t="s">
        <v>328</v>
      </c>
      <c r="K313" s="69">
        <v>50</v>
      </c>
      <c r="L313" s="69" t="s">
        <v>172</v>
      </c>
      <c r="M313" s="69"/>
      <c r="N313" s="69">
        <v>610</v>
      </c>
      <c r="O313" s="69" t="s">
        <v>170</v>
      </c>
      <c r="P313" s="69" t="s">
        <v>336</v>
      </c>
      <c r="Q313" s="69">
        <v>4</v>
      </c>
      <c r="R313" s="69">
        <f t="shared" si="4"/>
        <v>1220</v>
      </c>
    </row>
    <row r="314" spans="1:18" x14ac:dyDescent="0.25">
      <c r="A314" s="69" t="s">
        <v>685</v>
      </c>
      <c r="B314" s="69">
        <v>313</v>
      </c>
      <c r="C314" s="69" t="s">
        <v>162</v>
      </c>
      <c r="D314" s="69" t="s">
        <v>161</v>
      </c>
      <c r="E314" s="69" t="s">
        <v>288</v>
      </c>
      <c r="F314" s="69">
        <v>-78.081873000000002</v>
      </c>
      <c r="G314" s="69">
        <v>35.382148999999998</v>
      </c>
      <c r="H314" s="69" t="s">
        <v>454</v>
      </c>
      <c r="I314" s="69" t="s">
        <v>606</v>
      </c>
      <c r="J314" s="69" t="s">
        <v>318</v>
      </c>
      <c r="K314" s="69">
        <v>300</v>
      </c>
      <c r="L314" s="69" t="s">
        <v>175</v>
      </c>
      <c r="M314" s="69"/>
      <c r="N314" s="69">
        <v>8570</v>
      </c>
      <c r="O314" s="69" t="s">
        <v>173</v>
      </c>
      <c r="P314" s="69" t="s">
        <v>336</v>
      </c>
      <c r="Q314" s="69">
        <v>4</v>
      </c>
      <c r="R314" s="69">
        <f t="shared" si="4"/>
        <v>2856.6666666666665</v>
      </c>
    </row>
    <row r="315" spans="1:18" x14ac:dyDescent="0.25">
      <c r="A315" s="69" t="s">
        <v>685</v>
      </c>
      <c r="B315" s="69">
        <v>314</v>
      </c>
      <c r="C315" s="69" t="s">
        <v>162</v>
      </c>
      <c r="D315" s="69" t="s">
        <v>161</v>
      </c>
      <c r="E315" s="69" t="s">
        <v>288</v>
      </c>
      <c r="F315" s="69">
        <v>-78.081873000000002</v>
      </c>
      <c r="G315" s="69">
        <v>35.382148999999998</v>
      </c>
      <c r="H315" s="69" t="s">
        <v>454</v>
      </c>
      <c r="I315" s="69" t="s">
        <v>606</v>
      </c>
      <c r="J315" s="69" t="s">
        <v>318</v>
      </c>
      <c r="K315" s="69">
        <v>300</v>
      </c>
      <c r="L315" s="69" t="s">
        <v>164</v>
      </c>
      <c r="M315" s="69"/>
      <c r="N315" s="69">
        <v>33600</v>
      </c>
      <c r="O315" s="69" t="s">
        <v>160</v>
      </c>
      <c r="P315" s="69" t="s">
        <v>336</v>
      </c>
      <c r="Q315" s="69">
        <v>4</v>
      </c>
      <c r="R315" s="69">
        <f t="shared" si="4"/>
        <v>11200</v>
      </c>
    </row>
    <row r="316" spans="1:18" x14ac:dyDescent="0.25">
      <c r="A316" s="69" t="s">
        <v>686</v>
      </c>
      <c r="B316" s="69">
        <v>315</v>
      </c>
      <c r="C316" s="69" t="s">
        <v>116</v>
      </c>
      <c r="D316" s="69" t="s">
        <v>161</v>
      </c>
      <c r="E316" s="69" t="s">
        <v>288</v>
      </c>
      <c r="F316" s="69">
        <v>-78.067769999999996</v>
      </c>
      <c r="G316" s="69">
        <v>35.379376000000001</v>
      </c>
      <c r="H316" s="69" t="s">
        <v>456</v>
      </c>
      <c r="I316" s="69" t="s">
        <v>606</v>
      </c>
      <c r="J316" s="69" t="s">
        <v>328</v>
      </c>
      <c r="K316" s="69">
        <v>50</v>
      </c>
      <c r="L316" s="69" t="s">
        <v>166</v>
      </c>
      <c r="M316" s="69"/>
      <c r="N316" s="69">
        <v>64.400000000000006</v>
      </c>
      <c r="O316" s="69" t="s">
        <v>160</v>
      </c>
      <c r="P316" s="69" t="s">
        <v>336</v>
      </c>
      <c r="Q316" s="69">
        <v>3</v>
      </c>
      <c r="R316" s="69">
        <f t="shared" si="4"/>
        <v>128.80000000000001</v>
      </c>
    </row>
    <row r="317" spans="1:18" x14ac:dyDescent="0.25">
      <c r="A317" s="69" t="s">
        <v>686</v>
      </c>
      <c r="B317" s="69">
        <v>316</v>
      </c>
      <c r="C317" s="69" t="s">
        <v>116</v>
      </c>
      <c r="D317" s="69" t="s">
        <v>161</v>
      </c>
      <c r="E317" s="69" t="s">
        <v>288</v>
      </c>
      <c r="F317" s="69">
        <v>-78.067769999999996</v>
      </c>
      <c r="G317" s="69">
        <v>35.379376000000001</v>
      </c>
      <c r="H317" s="69" t="s">
        <v>456</v>
      </c>
      <c r="I317" s="69" t="s">
        <v>606</v>
      </c>
      <c r="J317" s="69" t="s">
        <v>328</v>
      </c>
      <c r="K317" s="69">
        <v>50</v>
      </c>
      <c r="L317" s="69" t="s">
        <v>169</v>
      </c>
      <c r="M317" s="69"/>
      <c r="N317" s="69">
        <v>86.9</v>
      </c>
      <c r="O317" s="69" t="s">
        <v>167</v>
      </c>
      <c r="P317" s="69" t="s">
        <v>336</v>
      </c>
      <c r="Q317" s="69">
        <v>3</v>
      </c>
      <c r="R317" s="69">
        <f t="shared" si="4"/>
        <v>173.8</v>
      </c>
    </row>
    <row r="318" spans="1:18" x14ac:dyDescent="0.25">
      <c r="A318" s="69" t="s">
        <v>686</v>
      </c>
      <c r="B318" s="69">
        <v>317</v>
      </c>
      <c r="C318" s="69" t="s">
        <v>116</v>
      </c>
      <c r="D318" s="69" t="s">
        <v>161</v>
      </c>
      <c r="E318" s="69" t="s">
        <v>288</v>
      </c>
      <c r="F318" s="69">
        <v>-78.067769999999996</v>
      </c>
      <c r="G318" s="69">
        <v>35.379376000000001</v>
      </c>
      <c r="H318" s="69" t="s">
        <v>456</v>
      </c>
      <c r="I318" s="69" t="s">
        <v>606</v>
      </c>
      <c r="J318" s="69" t="s">
        <v>328</v>
      </c>
      <c r="K318" s="69">
        <v>50</v>
      </c>
      <c r="L318" s="69" t="s">
        <v>177</v>
      </c>
      <c r="M318" s="69"/>
      <c r="N318" s="69">
        <v>163</v>
      </c>
      <c r="O318" s="69" t="s">
        <v>173</v>
      </c>
      <c r="P318" s="69" t="s">
        <v>336</v>
      </c>
      <c r="Q318" s="69">
        <v>3</v>
      </c>
      <c r="R318" s="69">
        <f t="shared" si="4"/>
        <v>326</v>
      </c>
    </row>
    <row r="319" spans="1:18" x14ac:dyDescent="0.25">
      <c r="A319" s="69" t="s">
        <v>686</v>
      </c>
      <c r="B319" s="69">
        <v>318</v>
      </c>
      <c r="C319" s="69" t="s">
        <v>116</v>
      </c>
      <c r="D319" s="69" t="s">
        <v>161</v>
      </c>
      <c r="E319" s="69" t="s">
        <v>288</v>
      </c>
      <c r="F319" s="69">
        <v>-78.067769999999996</v>
      </c>
      <c r="G319" s="69">
        <v>35.379376000000001</v>
      </c>
      <c r="H319" s="69" t="s">
        <v>456</v>
      </c>
      <c r="I319" s="69" t="s">
        <v>606</v>
      </c>
      <c r="J319" s="69" t="s">
        <v>318</v>
      </c>
      <c r="K319" s="69">
        <v>300</v>
      </c>
      <c r="L319" s="69" t="s">
        <v>171</v>
      </c>
      <c r="M319" s="69"/>
      <c r="N319" s="69">
        <v>342</v>
      </c>
      <c r="O319" s="69" t="s">
        <v>170</v>
      </c>
      <c r="P319" s="69" t="s">
        <v>336</v>
      </c>
      <c r="Q319" s="69">
        <v>3</v>
      </c>
      <c r="R319" s="69">
        <f t="shared" si="4"/>
        <v>113.99999999999999</v>
      </c>
    </row>
    <row r="320" spans="1:18" x14ac:dyDescent="0.25">
      <c r="A320" s="69" t="s">
        <v>686</v>
      </c>
      <c r="B320" s="69">
        <v>319</v>
      </c>
      <c r="C320" s="69" t="s">
        <v>116</v>
      </c>
      <c r="D320" s="69" t="s">
        <v>161</v>
      </c>
      <c r="E320" s="69" t="s">
        <v>288</v>
      </c>
      <c r="F320" s="69">
        <v>-78.067769999999996</v>
      </c>
      <c r="G320" s="69">
        <v>35.379376000000001</v>
      </c>
      <c r="H320" s="69" t="s">
        <v>456</v>
      </c>
      <c r="I320" s="69" t="s">
        <v>606</v>
      </c>
      <c r="J320" s="69" t="s">
        <v>318</v>
      </c>
      <c r="K320" s="69">
        <v>300</v>
      </c>
      <c r="L320" s="69" t="s">
        <v>175</v>
      </c>
      <c r="M320" s="69"/>
      <c r="N320" s="69">
        <v>569</v>
      </c>
      <c r="O320" s="69" t="s">
        <v>173</v>
      </c>
      <c r="P320" s="69" t="s">
        <v>336</v>
      </c>
      <c r="Q320" s="69">
        <v>3</v>
      </c>
      <c r="R320" s="69">
        <f t="shared" si="4"/>
        <v>189.66666666666669</v>
      </c>
    </row>
    <row r="321" spans="1:18" x14ac:dyDescent="0.25">
      <c r="A321" s="69" t="s">
        <v>686</v>
      </c>
      <c r="B321" s="69">
        <v>320</v>
      </c>
      <c r="C321" s="69" t="s">
        <v>116</v>
      </c>
      <c r="D321" s="69" t="s">
        <v>161</v>
      </c>
      <c r="E321" s="69" t="s">
        <v>288</v>
      </c>
      <c r="F321" s="69">
        <v>-78.067769999999996</v>
      </c>
      <c r="G321" s="69">
        <v>35.379376000000001</v>
      </c>
      <c r="H321" s="69" t="s">
        <v>456</v>
      </c>
      <c r="I321" s="69" t="s">
        <v>606</v>
      </c>
      <c r="J321" s="69" t="s">
        <v>318</v>
      </c>
      <c r="K321" s="69">
        <v>300</v>
      </c>
      <c r="L321" s="69" t="s">
        <v>164</v>
      </c>
      <c r="M321" s="69"/>
      <c r="N321" s="69">
        <v>1140</v>
      </c>
      <c r="O321" s="69" t="s">
        <v>160</v>
      </c>
      <c r="P321" s="69" t="s">
        <v>336</v>
      </c>
      <c r="Q321" s="69">
        <v>3</v>
      </c>
      <c r="R321" s="69">
        <f t="shared" si="4"/>
        <v>380</v>
      </c>
    </row>
    <row r="322" spans="1:18" x14ac:dyDescent="0.25">
      <c r="A322" s="69" t="s">
        <v>686</v>
      </c>
      <c r="B322" s="69">
        <v>321</v>
      </c>
      <c r="C322" s="69" t="s">
        <v>116</v>
      </c>
      <c r="D322" s="69" t="s">
        <v>161</v>
      </c>
      <c r="E322" s="69" t="s">
        <v>288</v>
      </c>
      <c r="F322" s="69">
        <v>-78.067769999999996</v>
      </c>
      <c r="G322" s="69">
        <v>35.379376000000001</v>
      </c>
      <c r="H322" s="69" t="s">
        <v>456</v>
      </c>
      <c r="I322" s="69" t="s">
        <v>606</v>
      </c>
      <c r="J322" s="69" t="s">
        <v>345</v>
      </c>
      <c r="K322" s="69">
        <v>700</v>
      </c>
      <c r="L322" s="69" t="s">
        <v>163</v>
      </c>
      <c r="M322" s="69"/>
      <c r="N322" s="69">
        <v>2520</v>
      </c>
      <c r="O322" s="69" t="s">
        <v>167</v>
      </c>
      <c r="P322" s="69" t="s">
        <v>336</v>
      </c>
      <c r="Q322" s="69">
        <v>4</v>
      </c>
      <c r="R322" s="69">
        <f t="shared" ref="R322:R385" si="5">N322/K322*100</f>
        <v>360</v>
      </c>
    </row>
    <row r="323" spans="1:18" x14ac:dyDescent="0.25">
      <c r="A323" s="69" t="s">
        <v>686</v>
      </c>
      <c r="B323" s="69">
        <v>322</v>
      </c>
      <c r="C323" s="69" t="s">
        <v>116</v>
      </c>
      <c r="D323" s="69" t="s">
        <v>161</v>
      </c>
      <c r="E323" s="69" t="s">
        <v>288</v>
      </c>
      <c r="F323" s="69">
        <v>-78.067769999999996</v>
      </c>
      <c r="G323" s="69">
        <v>35.379376000000001</v>
      </c>
      <c r="H323" s="69" t="s">
        <v>456</v>
      </c>
      <c r="I323" s="69" t="s">
        <v>606</v>
      </c>
      <c r="J323" s="69" t="s">
        <v>345</v>
      </c>
      <c r="K323" s="69">
        <v>700</v>
      </c>
      <c r="L323" s="69" t="s">
        <v>163</v>
      </c>
      <c r="M323" s="69"/>
      <c r="N323" s="69">
        <v>3090</v>
      </c>
      <c r="O323" s="69" t="s">
        <v>160</v>
      </c>
      <c r="P323" s="69" t="s">
        <v>336</v>
      </c>
      <c r="Q323" s="69">
        <v>4</v>
      </c>
      <c r="R323" s="69">
        <f t="shared" si="5"/>
        <v>441.42857142857144</v>
      </c>
    </row>
    <row r="324" spans="1:18" x14ac:dyDescent="0.25">
      <c r="A324" s="69" t="s">
        <v>686</v>
      </c>
      <c r="B324" s="69">
        <v>323</v>
      </c>
      <c r="C324" s="69" t="s">
        <v>116</v>
      </c>
      <c r="D324" s="69" t="s">
        <v>161</v>
      </c>
      <c r="E324" s="69" t="s">
        <v>288</v>
      </c>
      <c r="F324" s="69">
        <v>-78.067769999999996</v>
      </c>
      <c r="G324" s="69">
        <v>35.379376000000001</v>
      </c>
      <c r="H324" s="69" t="s">
        <v>456</v>
      </c>
      <c r="I324" s="69" t="s">
        <v>606</v>
      </c>
      <c r="J324" s="69" t="s">
        <v>345</v>
      </c>
      <c r="K324" s="69">
        <v>700</v>
      </c>
      <c r="L324" s="69" t="s">
        <v>163</v>
      </c>
      <c r="M324" s="69"/>
      <c r="N324" s="69">
        <v>3110</v>
      </c>
      <c r="O324" s="69" t="s">
        <v>170</v>
      </c>
      <c r="P324" s="69" t="s">
        <v>336</v>
      </c>
      <c r="Q324" s="69">
        <v>4</v>
      </c>
      <c r="R324" s="69">
        <f t="shared" si="5"/>
        <v>444.28571428571433</v>
      </c>
    </row>
    <row r="325" spans="1:18" x14ac:dyDescent="0.25">
      <c r="A325" s="69" t="s">
        <v>686</v>
      </c>
      <c r="B325" s="69">
        <v>324</v>
      </c>
      <c r="C325" s="69" t="s">
        <v>116</v>
      </c>
      <c r="D325" s="69" t="s">
        <v>161</v>
      </c>
      <c r="E325" s="69" t="s">
        <v>288</v>
      </c>
      <c r="F325" s="69">
        <v>-78.067769999999996</v>
      </c>
      <c r="G325" s="69">
        <v>35.379376000000001</v>
      </c>
      <c r="H325" s="69" t="s">
        <v>456</v>
      </c>
      <c r="I325" s="69" t="s">
        <v>606</v>
      </c>
      <c r="J325" s="69" t="s">
        <v>345</v>
      </c>
      <c r="K325" s="69">
        <v>700</v>
      </c>
      <c r="L325" s="69" t="s">
        <v>174</v>
      </c>
      <c r="M325" s="69"/>
      <c r="N325" s="69">
        <v>3710</v>
      </c>
      <c r="O325" s="69" t="s">
        <v>173</v>
      </c>
      <c r="P325" s="69" t="s">
        <v>336</v>
      </c>
      <c r="Q325" s="69">
        <v>4</v>
      </c>
      <c r="R325" s="69">
        <f t="shared" si="5"/>
        <v>530</v>
      </c>
    </row>
    <row r="326" spans="1:18" x14ac:dyDescent="0.25">
      <c r="A326" s="69" t="s">
        <v>687</v>
      </c>
      <c r="B326" s="69">
        <v>325</v>
      </c>
      <c r="C326" s="69" t="s">
        <v>123</v>
      </c>
      <c r="D326" s="69" t="s">
        <v>161</v>
      </c>
      <c r="E326" s="69" t="s">
        <v>288</v>
      </c>
      <c r="F326" s="69">
        <v>-78.069824999999994</v>
      </c>
      <c r="G326" s="69">
        <v>35.383398999999997</v>
      </c>
      <c r="H326" s="69" t="s">
        <v>457</v>
      </c>
      <c r="I326" s="69" t="s">
        <v>606</v>
      </c>
      <c r="J326" s="69" t="s">
        <v>221</v>
      </c>
      <c r="K326" s="69">
        <v>10</v>
      </c>
      <c r="L326" s="69" t="s">
        <v>159</v>
      </c>
      <c r="M326" s="69"/>
      <c r="N326" s="69">
        <v>284</v>
      </c>
      <c r="O326" s="69" t="s">
        <v>160</v>
      </c>
      <c r="P326" s="69" t="s">
        <v>336</v>
      </c>
      <c r="Q326" s="69">
        <v>4</v>
      </c>
      <c r="R326" s="69">
        <f t="shared" si="5"/>
        <v>2840</v>
      </c>
    </row>
    <row r="327" spans="1:18" x14ac:dyDescent="0.25">
      <c r="A327" s="69" t="s">
        <v>687</v>
      </c>
      <c r="B327" s="69">
        <v>326</v>
      </c>
      <c r="C327" s="69" t="s">
        <v>123</v>
      </c>
      <c r="D327" s="69" t="s">
        <v>161</v>
      </c>
      <c r="E327" s="69" t="s">
        <v>288</v>
      </c>
      <c r="F327" s="69">
        <v>-78.069824999999994</v>
      </c>
      <c r="G327" s="69">
        <v>35.383398999999997</v>
      </c>
      <c r="H327" s="69" t="s">
        <v>457</v>
      </c>
      <c r="I327" s="69" t="s">
        <v>606</v>
      </c>
      <c r="J327" s="69" t="s">
        <v>328</v>
      </c>
      <c r="K327" s="69">
        <v>50</v>
      </c>
      <c r="L327" s="69" t="s">
        <v>166</v>
      </c>
      <c r="M327" s="69"/>
      <c r="N327" s="69">
        <v>508</v>
      </c>
      <c r="O327" s="69" t="s">
        <v>160</v>
      </c>
      <c r="P327" s="69" t="s">
        <v>336</v>
      </c>
      <c r="Q327" s="69">
        <v>4</v>
      </c>
      <c r="R327" s="69">
        <f t="shared" si="5"/>
        <v>1016</v>
      </c>
    </row>
    <row r="328" spans="1:18" x14ac:dyDescent="0.25">
      <c r="A328" s="69" t="s">
        <v>687</v>
      </c>
      <c r="B328" s="69">
        <v>327</v>
      </c>
      <c r="C328" s="69" t="s">
        <v>123</v>
      </c>
      <c r="D328" s="69" t="s">
        <v>161</v>
      </c>
      <c r="E328" s="69" t="s">
        <v>288</v>
      </c>
      <c r="F328" s="69">
        <v>-78.069824999999994</v>
      </c>
      <c r="G328" s="69">
        <v>35.383398999999997</v>
      </c>
      <c r="H328" s="69" t="s">
        <v>457</v>
      </c>
      <c r="I328" s="69" t="s">
        <v>606</v>
      </c>
      <c r="J328" s="69" t="s">
        <v>221</v>
      </c>
      <c r="K328" s="69">
        <v>10</v>
      </c>
      <c r="L328" s="69" t="s">
        <v>159</v>
      </c>
      <c r="M328" s="69"/>
      <c r="N328" s="69">
        <v>533</v>
      </c>
      <c r="O328" s="69" t="s">
        <v>167</v>
      </c>
      <c r="P328" s="69" t="s">
        <v>336</v>
      </c>
      <c r="Q328" s="69">
        <v>4</v>
      </c>
      <c r="R328" s="69">
        <f t="shared" si="5"/>
        <v>5330</v>
      </c>
    </row>
    <row r="329" spans="1:18" x14ac:dyDescent="0.25">
      <c r="A329" s="69" t="s">
        <v>687</v>
      </c>
      <c r="B329" s="69">
        <v>328</v>
      </c>
      <c r="C329" s="69" t="s">
        <v>123</v>
      </c>
      <c r="D329" s="69" t="s">
        <v>161</v>
      </c>
      <c r="E329" s="69" t="s">
        <v>288</v>
      </c>
      <c r="F329" s="69">
        <v>-78.069824999999994</v>
      </c>
      <c r="G329" s="69">
        <v>35.383398999999997</v>
      </c>
      <c r="H329" s="69" t="s">
        <v>457</v>
      </c>
      <c r="I329" s="69" t="s">
        <v>606</v>
      </c>
      <c r="J329" s="69" t="s">
        <v>221</v>
      </c>
      <c r="K329" s="69">
        <v>10</v>
      </c>
      <c r="L329" s="69" t="s">
        <v>159</v>
      </c>
      <c r="M329" s="69"/>
      <c r="N329" s="69">
        <v>633</v>
      </c>
      <c r="O329" s="69" t="s">
        <v>173</v>
      </c>
      <c r="P329" s="69" t="s">
        <v>336</v>
      </c>
      <c r="Q329" s="69">
        <v>4</v>
      </c>
      <c r="R329" s="69">
        <f t="shared" si="5"/>
        <v>6330</v>
      </c>
    </row>
    <row r="330" spans="1:18" x14ac:dyDescent="0.25">
      <c r="A330" s="69" t="s">
        <v>687</v>
      </c>
      <c r="B330" s="69">
        <v>329</v>
      </c>
      <c r="C330" s="69" t="s">
        <v>123</v>
      </c>
      <c r="D330" s="69" t="s">
        <v>161</v>
      </c>
      <c r="E330" s="69" t="s">
        <v>288</v>
      </c>
      <c r="F330" s="69">
        <v>-78.069824999999994</v>
      </c>
      <c r="G330" s="69">
        <v>35.383398999999997</v>
      </c>
      <c r="H330" s="69" t="s">
        <v>457</v>
      </c>
      <c r="I330" s="69" t="s">
        <v>606</v>
      </c>
      <c r="J330" s="69" t="s">
        <v>328</v>
      </c>
      <c r="K330" s="69">
        <v>50</v>
      </c>
      <c r="L330" s="69" t="s">
        <v>169</v>
      </c>
      <c r="M330" s="69"/>
      <c r="N330" s="69">
        <v>650</v>
      </c>
      <c r="O330" s="69" t="s">
        <v>167</v>
      </c>
      <c r="P330" s="69" t="s">
        <v>336</v>
      </c>
      <c r="Q330" s="69">
        <v>4</v>
      </c>
      <c r="R330" s="69">
        <f t="shared" si="5"/>
        <v>1300</v>
      </c>
    </row>
    <row r="331" spans="1:18" x14ac:dyDescent="0.25">
      <c r="A331" s="69" t="s">
        <v>687</v>
      </c>
      <c r="B331" s="69">
        <v>330</v>
      </c>
      <c r="C331" s="69" t="s">
        <v>123</v>
      </c>
      <c r="D331" s="69" t="s">
        <v>161</v>
      </c>
      <c r="E331" s="69" t="s">
        <v>288</v>
      </c>
      <c r="F331" s="69">
        <v>-78.069824999999994</v>
      </c>
      <c r="G331" s="69">
        <v>35.383398999999997</v>
      </c>
      <c r="H331" s="69" t="s">
        <v>457</v>
      </c>
      <c r="I331" s="69" t="s">
        <v>606</v>
      </c>
      <c r="J331" s="69" t="s">
        <v>221</v>
      </c>
      <c r="K331" s="69">
        <v>10</v>
      </c>
      <c r="L331" s="69" t="s">
        <v>159</v>
      </c>
      <c r="M331" s="69"/>
      <c r="N331" s="69">
        <v>665</v>
      </c>
      <c r="O331" s="69" t="s">
        <v>170</v>
      </c>
      <c r="P331" s="69" t="s">
        <v>336</v>
      </c>
      <c r="Q331" s="69">
        <v>4</v>
      </c>
      <c r="R331" s="69">
        <f t="shared" si="5"/>
        <v>6650</v>
      </c>
    </row>
    <row r="332" spans="1:18" x14ac:dyDescent="0.25">
      <c r="A332" s="69" t="s">
        <v>687</v>
      </c>
      <c r="B332" s="69">
        <v>331</v>
      </c>
      <c r="C332" s="69" t="s">
        <v>123</v>
      </c>
      <c r="D332" s="69" t="s">
        <v>161</v>
      </c>
      <c r="E332" s="69" t="s">
        <v>288</v>
      </c>
      <c r="F332" s="69">
        <v>-78.069824999999994</v>
      </c>
      <c r="G332" s="69">
        <v>35.383398999999997</v>
      </c>
      <c r="H332" s="69" t="s">
        <v>457</v>
      </c>
      <c r="I332" s="69" t="s">
        <v>606</v>
      </c>
      <c r="J332" s="69" t="s">
        <v>328</v>
      </c>
      <c r="K332" s="69">
        <v>50</v>
      </c>
      <c r="L332" s="69" t="s">
        <v>177</v>
      </c>
      <c r="M332" s="69"/>
      <c r="N332" s="69">
        <v>746</v>
      </c>
      <c r="O332" s="69" t="s">
        <v>173</v>
      </c>
      <c r="P332" s="69" t="s">
        <v>336</v>
      </c>
      <c r="Q332" s="69">
        <v>4</v>
      </c>
      <c r="R332" s="69">
        <f t="shared" si="5"/>
        <v>1492</v>
      </c>
    </row>
    <row r="333" spans="1:18" x14ac:dyDescent="0.25">
      <c r="A333" s="69" t="s">
        <v>687</v>
      </c>
      <c r="B333" s="69">
        <v>332</v>
      </c>
      <c r="C333" s="69" t="s">
        <v>123</v>
      </c>
      <c r="D333" s="69" t="s">
        <v>161</v>
      </c>
      <c r="E333" s="69" t="s">
        <v>288</v>
      </c>
      <c r="F333" s="69">
        <v>-78.069824999999994</v>
      </c>
      <c r="G333" s="69">
        <v>35.383398999999997</v>
      </c>
      <c r="H333" s="69" t="s">
        <v>457</v>
      </c>
      <c r="I333" s="69" t="s">
        <v>606</v>
      </c>
      <c r="J333" s="69" t="s">
        <v>328</v>
      </c>
      <c r="K333" s="69">
        <v>50</v>
      </c>
      <c r="L333" s="69" t="s">
        <v>172</v>
      </c>
      <c r="M333" s="69"/>
      <c r="N333" s="69">
        <v>768</v>
      </c>
      <c r="O333" s="69" t="s">
        <v>170</v>
      </c>
      <c r="P333" s="69" t="s">
        <v>336</v>
      </c>
      <c r="Q333" s="69">
        <v>4</v>
      </c>
      <c r="R333" s="69">
        <f t="shared" si="5"/>
        <v>1536</v>
      </c>
    </row>
    <row r="334" spans="1:18" x14ac:dyDescent="0.25">
      <c r="A334" s="69" t="s">
        <v>687</v>
      </c>
      <c r="B334" s="69">
        <v>333</v>
      </c>
      <c r="C334" s="69" t="s">
        <v>123</v>
      </c>
      <c r="D334" s="69" t="s">
        <v>161</v>
      </c>
      <c r="E334" s="69" t="s">
        <v>288</v>
      </c>
      <c r="F334" s="69">
        <v>-78.069824999999994</v>
      </c>
      <c r="G334" s="69">
        <v>35.383398999999997</v>
      </c>
      <c r="H334" s="69" t="s">
        <v>457</v>
      </c>
      <c r="I334" s="69" t="s">
        <v>606</v>
      </c>
      <c r="J334" s="69" t="s">
        <v>318</v>
      </c>
      <c r="K334" s="69">
        <v>300</v>
      </c>
      <c r="L334" s="69" t="s">
        <v>164</v>
      </c>
      <c r="M334" s="69"/>
      <c r="N334" s="69">
        <v>3510</v>
      </c>
      <c r="O334" s="69" t="s">
        <v>160</v>
      </c>
      <c r="P334" s="69" t="s">
        <v>336</v>
      </c>
      <c r="Q334" s="69">
        <v>4</v>
      </c>
      <c r="R334" s="69">
        <f t="shared" si="5"/>
        <v>1170</v>
      </c>
    </row>
    <row r="335" spans="1:18" x14ac:dyDescent="0.25">
      <c r="A335" s="69" t="s">
        <v>687</v>
      </c>
      <c r="B335" s="69">
        <v>334</v>
      </c>
      <c r="C335" s="69" t="s">
        <v>123</v>
      </c>
      <c r="D335" s="69" t="s">
        <v>161</v>
      </c>
      <c r="E335" s="69" t="s">
        <v>288</v>
      </c>
      <c r="F335" s="69">
        <v>-78.069824999999994</v>
      </c>
      <c r="G335" s="69">
        <v>35.383398999999997</v>
      </c>
      <c r="H335" s="69" t="s">
        <v>457</v>
      </c>
      <c r="I335" s="69" t="s">
        <v>606</v>
      </c>
      <c r="J335" s="69" t="s">
        <v>345</v>
      </c>
      <c r="K335" s="69">
        <v>700</v>
      </c>
      <c r="L335" s="69" t="s">
        <v>163</v>
      </c>
      <c r="M335" s="69"/>
      <c r="N335" s="69">
        <v>4320</v>
      </c>
      <c r="O335" s="69" t="s">
        <v>160</v>
      </c>
      <c r="P335" s="69" t="s">
        <v>336</v>
      </c>
      <c r="Q335" s="69">
        <v>4</v>
      </c>
      <c r="R335" s="69">
        <f t="shared" si="5"/>
        <v>617.14285714285722</v>
      </c>
    </row>
    <row r="336" spans="1:18" x14ac:dyDescent="0.25">
      <c r="A336" s="69" t="s">
        <v>687</v>
      </c>
      <c r="B336" s="69">
        <v>335</v>
      </c>
      <c r="C336" s="69" t="s">
        <v>123</v>
      </c>
      <c r="D336" s="69" t="s">
        <v>161</v>
      </c>
      <c r="E336" s="69" t="s">
        <v>288</v>
      </c>
      <c r="F336" s="69">
        <v>-78.069824999999994</v>
      </c>
      <c r="G336" s="69">
        <v>35.383398999999997</v>
      </c>
      <c r="H336" s="69" t="s">
        <v>457</v>
      </c>
      <c r="I336" s="69" t="s">
        <v>606</v>
      </c>
      <c r="J336" s="69" t="s">
        <v>318</v>
      </c>
      <c r="K336" s="69">
        <v>300</v>
      </c>
      <c r="L336" s="69" t="s">
        <v>175</v>
      </c>
      <c r="M336" s="69"/>
      <c r="N336" s="69">
        <v>4500</v>
      </c>
      <c r="O336" s="69" t="s">
        <v>173</v>
      </c>
      <c r="P336" s="69" t="s">
        <v>336</v>
      </c>
      <c r="Q336" s="69">
        <v>4</v>
      </c>
      <c r="R336" s="69">
        <f t="shared" si="5"/>
        <v>1500</v>
      </c>
    </row>
    <row r="337" spans="1:18" x14ac:dyDescent="0.25">
      <c r="A337" s="69" t="s">
        <v>687</v>
      </c>
      <c r="B337" s="69">
        <v>336</v>
      </c>
      <c r="C337" s="69" t="s">
        <v>123</v>
      </c>
      <c r="D337" s="69" t="s">
        <v>161</v>
      </c>
      <c r="E337" s="69" t="s">
        <v>288</v>
      </c>
      <c r="F337" s="69">
        <v>-78.069824999999994</v>
      </c>
      <c r="G337" s="69">
        <v>35.383398999999997</v>
      </c>
      <c r="H337" s="69" t="s">
        <v>457</v>
      </c>
      <c r="I337" s="69" t="s">
        <v>606</v>
      </c>
      <c r="J337" s="69" t="s">
        <v>318</v>
      </c>
      <c r="K337" s="69">
        <v>300</v>
      </c>
      <c r="L337" s="69" t="s">
        <v>171</v>
      </c>
      <c r="M337" s="69"/>
      <c r="N337" s="69">
        <v>4530</v>
      </c>
      <c r="O337" s="69" t="s">
        <v>170</v>
      </c>
      <c r="P337" s="69" t="s">
        <v>336</v>
      </c>
      <c r="Q337" s="69">
        <v>4</v>
      </c>
      <c r="R337" s="69">
        <f t="shared" si="5"/>
        <v>1510</v>
      </c>
    </row>
    <row r="338" spans="1:18" x14ac:dyDescent="0.25">
      <c r="A338" s="69" t="s">
        <v>687</v>
      </c>
      <c r="B338" s="69">
        <v>337</v>
      </c>
      <c r="C338" s="69" t="s">
        <v>123</v>
      </c>
      <c r="D338" s="69" t="s">
        <v>161</v>
      </c>
      <c r="E338" s="69" t="s">
        <v>288</v>
      </c>
      <c r="F338" s="69">
        <v>-78.069824999999994</v>
      </c>
      <c r="G338" s="69">
        <v>35.383398999999997</v>
      </c>
      <c r="H338" s="69" t="s">
        <v>457</v>
      </c>
      <c r="I338" s="69" t="s">
        <v>606</v>
      </c>
      <c r="J338" s="69" t="s">
        <v>345</v>
      </c>
      <c r="K338" s="69">
        <v>700</v>
      </c>
      <c r="L338" s="69" t="s">
        <v>163</v>
      </c>
      <c r="M338" s="69"/>
      <c r="N338" s="69">
        <v>4630</v>
      </c>
      <c r="O338" s="69" t="s">
        <v>167</v>
      </c>
      <c r="P338" s="69" t="s">
        <v>336</v>
      </c>
      <c r="Q338" s="69">
        <v>4</v>
      </c>
      <c r="R338" s="69">
        <f t="shared" si="5"/>
        <v>661.42857142857133</v>
      </c>
    </row>
    <row r="339" spans="1:18" x14ac:dyDescent="0.25">
      <c r="A339" s="69" t="s">
        <v>687</v>
      </c>
      <c r="B339" s="69">
        <v>338</v>
      </c>
      <c r="C339" s="69" t="s">
        <v>123</v>
      </c>
      <c r="D339" s="69" t="s">
        <v>161</v>
      </c>
      <c r="E339" s="69" t="s">
        <v>288</v>
      </c>
      <c r="F339" s="69">
        <v>-78.069824999999994</v>
      </c>
      <c r="G339" s="69">
        <v>35.383398999999997</v>
      </c>
      <c r="H339" s="69" t="s">
        <v>457</v>
      </c>
      <c r="I339" s="69" t="s">
        <v>606</v>
      </c>
      <c r="J339" s="69" t="s">
        <v>345</v>
      </c>
      <c r="K339" s="69">
        <v>700</v>
      </c>
      <c r="L339" s="69" t="s">
        <v>174</v>
      </c>
      <c r="M339" s="69"/>
      <c r="N339" s="69">
        <v>4660</v>
      </c>
      <c r="O339" s="69" t="s">
        <v>173</v>
      </c>
      <c r="P339" s="69" t="s">
        <v>336</v>
      </c>
      <c r="Q339" s="69">
        <v>4</v>
      </c>
      <c r="R339" s="69">
        <f t="shared" si="5"/>
        <v>665.71428571428578</v>
      </c>
    </row>
    <row r="340" spans="1:18" x14ac:dyDescent="0.25">
      <c r="A340" s="69" t="s">
        <v>687</v>
      </c>
      <c r="B340" s="69">
        <v>339</v>
      </c>
      <c r="C340" s="69" t="s">
        <v>123</v>
      </c>
      <c r="D340" s="69" t="s">
        <v>161</v>
      </c>
      <c r="E340" s="69" t="s">
        <v>288</v>
      </c>
      <c r="F340" s="69">
        <v>-78.069824999999994</v>
      </c>
      <c r="G340" s="69">
        <v>35.383398999999997</v>
      </c>
      <c r="H340" s="69" t="s">
        <v>457</v>
      </c>
      <c r="I340" s="69" t="s">
        <v>606</v>
      </c>
      <c r="J340" s="69" t="s">
        <v>345</v>
      </c>
      <c r="K340" s="69">
        <v>700</v>
      </c>
      <c r="L340" s="69" t="s">
        <v>163</v>
      </c>
      <c r="M340" s="69"/>
      <c r="N340" s="69">
        <v>4940</v>
      </c>
      <c r="O340" s="69" t="s">
        <v>170</v>
      </c>
      <c r="P340" s="69" t="s">
        <v>336</v>
      </c>
      <c r="Q340" s="69">
        <v>4</v>
      </c>
      <c r="R340" s="69">
        <f t="shared" si="5"/>
        <v>705.71428571428567</v>
      </c>
    </row>
    <row r="341" spans="1:18" x14ac:dyDescent="0.25">
      <c r="A341" s="69" t="s">
        <v>687</v>
      </c>
      <c r="B341" s="69">
        <v>340</v>
      </c>
      <c r="C341" s="69" t="s">
        <v>123</v>
      </c>
      <c r="D341" s="69" t="s">
        <v>161</v>
      </c>
      <c r="E341" s="69" t="s">
        <v>288</v>
      </c>
      <c r="F341" s="69">
        <v>-78.069824999999994</v>
      </c>
      <c r="G341" s="69">
        <v>35.383398999999997</v>
      </c>
      <c r="H341" s="69" t="s">
        <v>457</v>
      </c>
      <c r="I341" s="69" t="s">
        <v>606</v>
      </c>
      <c r="J341" s="69" t="s">
        <v>318</v>
      </c>
      <c r="K341" s="69">
        <v>300</v>
      </c>
      <c r="L341" s="69" t="s">
        <v>168</v>
      </c>
      <c r="M341" s="69"/>
      <c r="N341" s="69">
        <v>5190</v>
      </c>
      <c r="O341" s="69" t="s">
        <v>167</v>
      </c>
      <c r="P341" s="69" t="s">
        <v>336</v>
      </c>
      <c r="Q341" s="69">
        <v>4</v>
      </c>
      <c r="R341" s="69">
        <f t="shared" si="5"/>
        <v>1730</v>
      </c>
    </row>
    <row r="342" spans="1:18" x14ac:dyDescent="0.25">
      <c r="A342" s="69" t="s">
        <v>688</v>
      </c>
      <c r="B342" s="69">
        <v>341</v>
      </c>
      <c r="C342" s="69" t="s">
        <v>117</v>
      </c>
      <c r="D342" s="69" t="s">
        <v>161</v>
      </c>
      <c r="E342" s="69" t="s">
        <v>288</v>
      </c>
      <c r="F342" s="69">
        <v>-78.085029000000006</v>
      </c>
      <c r="G342" s="69">
        <v>35.382559999999998</v>
      </c>
      <c r="H342" s="69" t="s">
        <v>458</v>
      </c>
      <c r="I342" s="69" t="s">
        <v>606</v>
      </c>
      <c r="J342" s="69" t="s">
        <v>328</v>
      </c>
      <c r="K342" s="69">
        <v>50</v>
      </c>
      <c r="L342" s="69" t="s">
        <v>177</v>
      </c>
      <c r="M342" s="69"/>
      <c r="N342" s="69">
        <v>374</v>
      </c>
      <c r="O342" s="69" t="s">
        <v>173</v>
      </c>
      <c r="P342" s="69" t="s">
        <v>336</v>
      </c>
      <c r="Q342" s="69">
        <v>4</v>
      </c>
      <c r="R342" s="69">
        <f t="shared" si="5"/>
        <v>748</v>
      </c>
    </row>
    <row r="343" spans="1:18" x14ac:dyDescent="0.25">
      <c r="A343" s="69" t="s">
        <v>688</v>
      </c>
      <c r="B343" s="69">
        <v>342</v>
      </c>
      <c r="C343" s="69" t="s">
        <v>117</v>
      </c>
      <c r="D343" s="69" t="s">
        <v>161</v>
      </c>
      <c r="E343" s="69" t="s">
        <v>288</v>
      </c>
      <c r="F343" s="69">
        <v>-78.085029000000006</v>
      </c>
      <c r="G343" s="69">
        <v>35.382559999999998</v>
      </c>
      <c r="H343" s="69" t="s">
        <v>458</v>
      </c>
      <c r="I343" s="69" t="s">
        <v>606</v>
      </c>
      <c r="J343" s="69" t="s">
        <v>328</v>
      </c>
      <c r="K343" s="69">
        <v>50</v>
      </c>
      <c r="L343" s="69" t="s">
        <v>169</v>
      </c>
      <c r="M343" s="69"/>
      <c r="N343" s="69">
        <v>483</v>
      </c>
      <c r="O343" s="69" t="s">
        <v>167</v>
      </c>
      <c r="P343" s="69" t="s">
        <v>336</v>
      </c>
      <c r="Q343" s="69">
        <v>4</v>
      </c>
      <c r="R343" s="69">
        <f t="shared" si="5"/>
        <v>966</v>
      </c>
    </row>
    <row r="344" spans="1:18" x14ac:dyDescent="0.25">
      <c r="A344" s="69" t="s">
        <v>688</v>
      </c>
      <c r="B344" s="69">
        <v>343</v>
      </c>
      <c r="C344" s="69" t="s">
        <v>117</v>
      </c>
      <c r="D344" s="69" t="s">
        <v>161</v>
      </c>
      <c r="E344" s="69" t="s">
        <v>288</v>
      </c>
      <c r="F344" s="69">
        <v>-78.085029000000006</v>
      </c>
      <c r="G344" s="69">
        <v>35.382559999999998</v>
      </c>
      <c r="H344" s="69" t="s">
        <v>458</v>
      </c>
      <c r="I344" s="69" t="s">
        <v>606</v>
      </c>
      <c r="J344" s="69" t="s">
        <v>328</v>
      </c>
      <c r="K344" s="69">
        <v>50</v>
      </c>
      <c r="L344" s="69" t="s">
        <v>166</v>
      </c>
      <c r="M344" s="69"/>
      <c r="N344" s="69">
        <v>548</v>
      </c>
      <c r="O344" s="69" t="s">
        <v>160</v>
      </c>
      <c r="P344" s="69" t="s">
        <v>336</v>
      </c>
      <c r="Q344" s="69">
        <v>4</v>
      </c>
      <c r="R344" s="69">
        <f t="shared" si="5"/>
        <v>1096</v>
      </c>
    </row>
    <row r="345" spans="1:18" x14ac:dyDescent="0.25">
      <c r="A345" s="69" t="s">
        <v>688</v>
      </c>
      <c r="B345" s="69">
        <v>344</v>
      </c>
      <c r="C345" s="69" t="s">
        <v>117</v>
      </c>
      <c r="D345" s="69" t="s">
        <v>161</v>
      </c>
      <c r="E345" s="69" t="s">
        <v>288</v>
      </c>
      <c r="F345" s="69">
        <v>-78.085029000000006</v>
      </c>
      <c r="G345" s="69">
        <v>35.382559999999998</v>
      </c>
      <c r="H345" s="69" t="s">
        <v>458</v>
      </c>
      <c r="I345" s="69" t="s">
        <v>606</v>
      </c>
      <c r="J345" s="69" t="s">
        <v>328</v>
      </c>
      <c r="K345" s="69">
        <v>50</v>
      </c>
      <c r="L345" s="69" t="s">
        <v>172</v>
      </c>
      <c r="M345" s="69"/>
      <c r="N345" s="69">
        <v>616</v>
      </c>
      <c r="O345" s="69" t="s">
        <v>170</v>
      </c>
      <c r="P345" s="69" t="s">
        <v>336</v>
      </c>
      <c r="Q345" s="69">
        <v>4</v>
      </c>
      <c r="R345" s="69">
        <f t="shared" si="5"/>
        <v>1232</v>
      </c>
    </row>
    <row r="346" spans="1:18" x14ac:dyDescent="0.25">
      <c r="A346" s="69" t="s">
        <v>688</v>
      </c>
      <c r="B346" s="69">
        <v>345</v>
      </c>
      <c r="C346" s="69" t="s">
        <v>117</v>
      </c>
      <c r="D346" s="69" t="s">
        <v>161</v>
      </c>
      <c r="E346" s="69" t="s">
        <v>288</v>
      </c>
      <c r="F346" s="69">
        <v>-78.085029000000006</v>
      </c>
      <c r="G346" s="69">
        <v>35.382559999999998</v>
      </c>
      <c r="H346" s="69" t="s">
        <v>458</v>
      </c>
      <c r="I346" s="69" t="s">
        <v>606</v>
      </c>
      <c r="J346" s="69" t="s">
        <v>318</v>
      </c>
      <c r="K346" s="69">
        <v>300</v>
      </c>
      <c r="L346" s="69" t="s">
        <v>168</v>
      </c>
      <c r="M346" s="69"/>
      <c r="N346" s="69">
        <v>3960</v>
      </c>
      <c r="O346" s="69" t="s">
        <v>167</v>
      </c>
      <c r="P346" s="69" t="s">
        <v>336</v>
      </c>
      <c r="Q346" s="69">
        <v>4</v>
      </c>
      <c r="R346" s="69">
        <f t="shared" si="5"/>
        <v>1320</v>
      </c>
    </row>
    <row r="347" spans="1:18" x14ac:dyDescent="0.25">
      <c r="A347" s="69" t="s">
        <v>688</v>
      </c>
      <c r="B347" s="69">
        <v>346</v>
      </c>
      <c r="C347" s="69" t="s">
        <v>117</v>
      </c>
      <c r="D347" s="69" t="s">
        <v>161</v>
      </c>
      <c r="E347" s="69" t="s">
        <v>288</v>
      </c>
      <c r="F347" s="69">
        <v>-78.085029000000006</v>
      </c>
      <c r="G347" s="69">
        <v>35.382559999999998</v>
      </c>
      <c r="H347" s="69" t="s">
        <v>458</v>
      </c>
      <c r="I347" s="69" t="s">
        <v>606</v>
      </c>
      <c r="J347" s="69" t="s">
        <v>318</v>
      </c>
      <c r="K347" s="69">
        <v>300</v>
      </c>
      <c r="L347" s="69" t="s">
        <v>175</v>
      </c>
      <c r="M347" s="69"/>
      <c r="N347" s="69">
        <v>9580</v>
      </c>
      <c r="O347" s="69" t="s">
        <v>173</v>
      </c>
      <c r="P347" s="69" t="s">
        <v>336</v>
      </c>
      <c r="Q347" s="69">
        <v>4</v>
      </c>
      <c r="R347" s="69">
        <f t="shared" si="5"/>
        <v>3193.3333333333335</v>
      </c>
    </row>
    <row r="348" spans="1:18" x14ac:dyDescent="0.25">
      <c r="A348" s="69" t="s">
        <v>688</v>
      </c>
      <c r="B348" s="69">
        <v>347</v>
      </c>
      <c r="C348" s="69" t="s">
        <v>117</v>
      </c>
      <c r="D348" s="69" t="s">
        <v>161</v>
      </c>
      <c r="E348" s="69" t="s">
        <v>288</v>
      </c>
      <c r="F348" s="69">
        <v>-78.085029000000006</v>
      </c>
      <c r="G348" s="69">
        <v>35.382559999999998</v>
      </c>
      <c r="H348" s="69" t="s">
        <v>458</v>
      </c>
      <c r="I348" s="69" t="s">
        <v>606</v>
      </c>
      <c r="J348" s="69" t="s">
        <v>318</v>
      </c>
      <c r="K348" s="69">
        <v>300</v>
      </c>
      <c r="L348" s="69" t="s">
        <v>164</v>
      </c>
      <c r="M348" s="69"/>
      <c r="N348" s="69">
        <v>10600</v>
      </c>
      <c r="O348" s="69" t="s">
        <v>160</v>
      </c>
      <c r="P348" s="69" t="s">
        <v>336</v>
      </c>
      <c r="Q348" s="69">
        <v>4</v>
      </c>
      <c r="R348" s="69">
        <f t="shared" si="5"/>
        <v>3533.3333333333335</v>
      </c>
    </row>
    <row r="349" spans="1:18" x14ac:dyDescent="0.25">
      <c r="A349" s="69" t="s">
        <v>688</v>
      </c>
      <c r="B349" s="69">
        <v>348</v>
      </c>
      <c r="C349" s="69" t="s">
        <v>117</v>
      </c>
      <c r="D349" s="69" t="s">
        <v>161</v>
      </c>
      <c r="E349" s="69" t="s">
        <v>288</v>
      </c>
      <c r="F349" s="69">
        <v>-78.085029000000006</v>
      </c>
      <c r="G349" s="69">
        <v>35.382559999999998</v>
      </c>
      <c r="H349" s="69" t="s">
        <v>458</v>
      </c>
      <c r="I349" s="69" t="s">
        <v>606</v>
      </c>
      <c r="J349" s="69" t="s">
        <v>318</v>
      </c>
      <c r="K349" s="69">
        <v>300</v>
      </c>
      <c r="L349" s="69" t="s">
        <v>171</v>
      </c>
      <c r="M349" s="69"/>
      <c r="N349" s="69">
        <v>12400</v>
      </c>
      <c r="O349" s="69" t="s">
        <v>170</v>
      </c>
      <c r="P349" s="69" t="s">
        <v>336</v>
      </c>
      <c r="Q349" s="69">
        <v>4</v>
      </c>
      <c r="R349" s="69">
        <f t="shared" si="5"/>
        <v>4133.3333333333339</v>
      </c>
    </row>
    <row r="350" spans="1:18" x14ac:dyDescent="0.25">
      <c r="A350" s="69" t="s">
        <v>689</v>
      </c>
      <c r="B350" s="69">
        <v>349</v>
      </c>
      <c r="C350" s="69" t="s">
        <v>119</v>
      </c>
      <c r="D350" s="69" t="s">
        <v>161</v>
      </c>
      <c r="E350" s="69" t="s">
        <v>288</v>
      </c>
      <c r="F350" s="69">
        <v>-78.067678999999998</v>
      </c>
      <c r="G350" s="69">
        <v>35.379286</v>
      </c>
      <c r="H350" s="69" t="s">
        <v>455</v>
      </c>
      <c r="I350" s="69" t="s">
        <v>606</v>
      </c>
      <c r="J350" s="69" t="s">
        <v>328</v>
      </c>
      <c r="K350" s="69">
        <v>50</v>
      </c>
      <c r="L350" s="69" t="s">
        <v>166</v>
      </c>
      <c r="M350" s="69"/>
      <c r="N350" s="69">
        <v>86.1</v>
      </c>
      <c r="O350" s="69" t="s">
        <v>160</v>
      </c>
      <c r="P350" s="69" t="s">
        <v>336</v>
      </c>
      <c r="Q350" s="69">
        <v>3</v>
      </c>
      <c r="R350" s="69">
        <f t="shared" si="5"/>
        <v>172.2</v>
      </c>
    </row>
    <row r="351" spans="1:18" x14ac:dyDescent="0.25">
      <c r="A351" s="69" t="s">
        <v>689</v>
      </c>
      <c r="B351" s="69">
        <v>350</v>
      </c>
      <c r="C351" s="69" t="s">
        <v>119</v>
      </c>
      <c r="D351" s="69" t="s">
        <v>161</v>
      </c>
      <c r="E351" s="69" t="s">
        <v>288</v>
      </c>
      <c r="F351" s="69">
        <v>-78.067678999999998</v>
      </c>
      <c r="G351" s="69">
        <v>35.379286</v>
      </c>
      <c r="H351" s="69" t="s">
        <v>455</v>
      </c>
      <c r="I351" s="69" t="s">
        <v>606</v>
      </c>
      <c r="J351" s="69" t="s">
        <v>328</v>
      </c>
      <c r="K351" s="69">
        <v>50</v>
      </c>
      <c r="L351" s="69" t="s">
        <v>172</v>
      </c>
      <c r="M351" s="69"/>
      <c r="N351" s="69">
        <v>100</v>
      </c>
      <c r="O351" s="69" t="s">
        <v>170</v>
      </c>
      <c r="P351" s="69" t="s">
        <v>336</v>
      </c>
      <c r="Q351" s="69">
        <v>3</v>
      </c>
      <c r="R351" s="69">
        <f t="shared" si="5"/>
        <v>200</v>
      </c>
    </row>
    <row r="352" spans="1:18" x14ac:dyDescent="0.25">
      <c r="A352" s="69" t="s">
        <v>689</v>
      </c>
      <c r="B352" s="69">
        <v>351</v>
      </c>
      <c r="C352" s="69" t="s">
        <v>119</v>
      </c>
      <c r="D352" s="69" t="s">
        <v>161</v>
      </c>
      <c r="E352" s="69" t="s">
        <v>288</v>
      </c>
      <c r="F352" s="69">
        <v>-78.067678999999998</v>
      </c>
      <c r="G352" s="69">
        <v>35.379286</v>
      </c>
      <c r="H352" s="69" t="s">
        <v>455</v>
      </c>
      <c r="I352" s="69" t="s">
        <v>606</v>
      </c>
      <c r="J352" s="69" t="s">
        <v>328</v>
      </c>
      <c r="K352" s="69">
        <v>50</v>
      </c>
      <c r="L352" s="69" t="s">
        <v>177</v>
      </c>
      <c r="M352" s="69"/>
      <c r="N352" s="69">
        <v>102</v>
      </c>
      <c r="O352" s="69" t="s">
        <v>173</v>
      </c>
      <c r="P352" s="69" t="s">
        <v>336</v>
      </c>
      <c r="Q352" s="69">
        <v>3</v>
      </c>
      <c r="R352" s="69">
        <f t="shared" si="5"/>
        <v>204</v>
      </c>
    </row>
    <row r="353" spans="1:18" x14ac:dyDescent="0.25">
      <c r="A353" s="69" t="s">
        <v>689</v>
      </c>
      <c r="B353" s="69">
        <v>352</v>
      </c>
      <c r="C353" s="69" t="s">
        <v>119</v>
      </c>
      <c r="D353" s="69" t="s">
        <v>161</v>
      </c>
      <c r="E353" s="69" t="s">
        <v>288</v>
      </c>
      <c r="F353" s="69">
        <v>-78.067678999999998</v>
      </c>
      <c r="G353" s="69">
        <v>35.379286</v>
      </c>
      <c r="H353" s="69" t="s">
        <v>455</v>
      </c>
      <c r="I353" s="69" t="s">
        <v>606</v>
      </c>
      <c r="J353" s="69" t="s">
        <v>318</v>
      </c>
      <c r="K353" s="69">
        <v>300</v>
      </c>
      <c r="L353" s="69" t="s">
        <v>164</v>
      </c>
      <c r="M353" s="69"/>
      <c r="N353" s="69">
        <v>1560</v>
      </c>
      <c r="O353" s="69" t="s">
        <v>160</v>
      </c>
      <c r="P353" s="69" t="s">
        <v>336</v>
      </c>
      <c r="Q353" s="69">
        <v>3</v>
      </c>
      <c r="R353" s="69">
        <f t="shared" si="5"/>
        <v>520</v>
      </c>
    </row>
    <row r="354" spans="1:18" x14ac:dyDescent="0.25">
      <c r="A354" s="69" t="s">
        <v>689</v>
      </c>
      <c r="B354" s="69">
        <v>353</v>
      </c>
      <c r="C354" s="69" t="s">
        <v>119</v>
      </c>
      <c r="D354" s="69" t="s">
        <v>161</v>
      </c>
      <c r="E354" s="69" t="s">
        <v>288</v>
      </c>
      <c r="F354" s="69">
        <v>-78.067678999999998</v>
      </c>
      <c r="G354" s="69">
        <v>35.379286</v>
      </c>
      <c r="H354" s="69" t="s">
        <v>455</v>
      </c>
      <c r="I354" s="69" t="s">
        <v>606</v>
      </c>
      <c r="J354" s="69" t="s">
        <v>318</v>
      </c>
      <c r="K354" s="69">
        <v>300</v>
      </c>
      <c r="L354" s="69" t="s">
        <v>171</v>
      </c>
      <c r="M354" s="69"/>
      <c r="N354" s="69">
        <v>2230</v>
      </c>
      <c r="O354" s="69" t="s">
        <v>170</v>
      </c>
      <c r="P354" s="69" t="s">
        <v>336</v>
      </c>
      <c r="Q354" s="69">
        <v>3</v>
      </c>
      <c r="R354" s="69">
        <f t="shared" si="5"/>
        <v>743.33333333333337</v>
      </c>
    </row>
    <row r="355" spans="1:18" x14ac:dyDescent="0.25">
      <c r="A355" s="69" t="s">
        <v>689</v>
      </c>
      <c r="B355" s="69">
        <v>354</v>
      </c>
      <c r="C355" s="69" t="s">
        <v>119</v>
      </c>
      <c r="D355" s="69" t="s">
        <v>161</v>
      </c>
      <c r="E355" s="69" t="s">
        <v>288</v>
      </c>
      <c r="F355" s="69">
        <v>-78.067678999999998</v>
      </c>
      <c r="G355" s="69">
        <v>35.379286</v>
      </c>
      <c r="H355" s="69" t="s">
        <v>455</v>
      </c>
      <c r="I355" s="69" t="s">
        <v>606</v>
      </c>
      <c r="J355" s="69" t="s">
        <v>318</v>
      </c>
      <c r="K355" s="69">
        <v>300</v>
      </c>
      <c r="L355" s="69" t="s">
        <v>175</v>
      </c>
      <c r="M355" s="69"/>
      <c r="N355" s="69">
        <v>3620</v>
      </c>
      <c r="O355" s="69" t="s">
        <v>173</v>
      </c>
      <c r="P355" s="69" t="s">
        <v>336</v>
      </c>
      <c r="Q355" s="69">
        <v>3</v>
      </c>
      <c r="R355" s="69">
        <f t="shared" si="5"/>
        <v>1206.6666666666667</v>
      </c>
    </row>
    <row r="356" spans="1:18" x14ac:dyDescent="0.25">
      <c r="A356" s="69" t="s">
        <v>645</v>
      </c>
      <c r="B356" s="69">
        <v>355</v>
      </c>
      <c r="C356" s="69" t="s">
        <v>366</v>
      </c>
      <c r="D356" s="69" t="s">
        <v>244</v>
      </c>
      <c r="E356" s="69" t="s">
        <v>321</v>
      </c>
      <c r="F356" s="69">
        <v>-80.957758999999996</v>
      </c>
      <c r="G356" s="69">
        <v>35.606296</v>
      </c>
      <c r="H356" s="69" t="s">
        <v>554</v>
      </c>
      <c r="I356" s="69" t="s">
        <v>606</v>
      </c>
      <c r="J356" s="69" t="s">
        <v>328</v>
      </c>
      <c r="K356" s="69">
        <v>50</v>
      </c>
      <c r="L356" s="69" t="s">
        <v>250</v>
      </c>
      <c r="M356" s="69" t="s">
        <v>251</v>
      </c>
      <c r="N356" s="69">
        <v>59</v>
      </c>
      <c r="O356" s="69" t="s">
        <v>257</v>
      </c>
      <c r="P356" s="69" t="s">
        <v>336</v>
      </c>
      <c r="Q356" s="69">
        <v>2</v>
      </c>
      <c r="R356" s="69">
        <f t="shared" si="5"/>
        <v>118</v>
      </c>
    </row>
    <row r="357" spans="1:18" x14ac:dyDescent="0.25">
      <c r="A357" s="69" t="s">
        <v>645</v>
      </c>
      <c r="B357" s="69">
        <v>356</v>
      </c>
      <c r="C357" s="69" t="s">
        <v>366</v>
      </c>
      <c r="D357" s="69" t="s">
        <v>244</v>
      </c>
      <c r="E357" s="69" t="s">
        <v>321</v>
      </c>
      <c r="F357" s="69">
        <v>-80.957758999999996</v>
      </c>
      <c r="G357" s="69">
        <v>35.606296</v>
      </c>
      <c r="H357" s="69" t="s">
        <v>554</v>
      </c>
      <c r="I357" s="69" t="s">
        <v>606</v>
      </c>
      <c r="J357" s="69" t="s">
        <v>328</v>
      </c>
      <c r="K357" s="69">
        <v>50</v>
      </c>
      <c r="L357" s="69" t="s">
        <v>252</v>
      </c>
      <c r="M357" s="69" t="s">
        <v>253</v>
      </c>
      <c r="N357" s="69">
        <v>97</v>
      </c>
      <c r="O357" s="69" t="s">
        <v>243</v>
      </c>
      <c r="P357" s="69" t="s">
        <v>336</v>
      </c>
      <c r="Q357" s="69">
        <v>2</v>
      </c>
      <c r="R357" s="69">
        <f t="shared" si="5"/>
        <v>194</v>
      </c>
    </row>
    <row r="358" spans="1:18" x14ac:dyDescent="0.25">
      <c r="A358" s="69" t="s">
        <v>646</v>
      </c>
      <c r="B358" s="69">
        <v>357</v>
      </c>
      <c r="C358" s="69" t="s">
        <v>351</v>
      </c>
      <c r="D358" s="69" t="s">
        <v>244</v>
      </c>
      <c r="E358" s="69" t="s">
        <v>321</v>
      </c>
      <c r="F358" s="69">
        <v>-80.979421000000002</v>
      </c>
      <c r="G358" s="69">
        <v>35.607928000000001</v>
      </c>
      <c r="H358" s="69" t="s">
        <v>556</v>
      </c>
      <c r="I358" s="69" t="s">
        <v>606</v>
      </c>
      <c r="J358" s="69" t="s">
        <v>318</v>
      </c>
      <c r="K358" s="69">
        <v>300</v>
      </c>
      <c r="L358" s="69" t="s">
        <v>247</v>
      </c>
      <c r="M358" s="69" t="s">
        <v>248</v>
      </c>
      <c r="N358" s="69">
        <v>839</v>
      </c>
      <c r="O358" s="69" t="s">
        <v>243</v>
      </c>
      <c r="P358" s="69" t="s">
        <v>336</v>
      </c>
      <c r="Q358" s="69">
        <v>1</v>
      </c>
      <c r="R358" s="69">
        <f t="shared" si="5"/>
        <v>279.66666666666669</v>
      </c>
    </row>
    <row r="359" spans="1:18" x14ac:dyDescent="0.25">
      <c r="A359" s="69" t="s">
        <v>647</v>
      </c>
      <c r="B359" s="69">
        <v>358</v>
      </c>
      <c r="C359" s="69" t="s">
        <v>364</v>
      </c>
      <c r="D359" s="69" t="s">
        <v>244</v>
      </c>
      <c r="E359" s="69" t="s">
        <v>321</v>
      </c>
      <c r="F359" s="69">
        <v>-80.982792000000003</v>
      </c>
      <c r="G359" s="69">
        <v>35.611617000000003</v>
      </c>
      <c r="H359" s="69" t="s">
        <v>558</v>
      </c>
      <c r="I359" s="69" t="s">
        <v>606</v>
      </c>
      <c r="J359" s="69" t="s">
        <v>318</v>
      </c>
      <c r="K359" s="69">
        <v>300</v>
      </c>
      <c r="L359" s="69" t="s">
        <v>247</v>
      </c>
      <c r="M359" s="69" t="s">
        <v>248</v>
      </c>
      <c r="N359" s="69">
        <v>305</v>
      </c>
      <c r="O359" s="69" t="s">
        <v>243</v>
      </c>
      <c r="P359" s="69" t="s">
        <v>336</v>
      </c>
      <c r="Q359" s="69">
        <v>2</v>
      </c>
      <c r="R359" s="69">
        <f t="shared" si="5"/>
        <v>101.66666666666666</v>
      </c>
    </row>
    <row r="360" spans="1:18" x14ac:dyDescent="0.25">
      <c r="A360" s="69" t="s">
        <v>647</v>
      </c>
      <c r="B360" s="69">
        <v>359</v>
      </c>
      <c r="C360" s="69" t="s">
        <v>364</v>
      </c>
      <c r="D360" s="69" t="s">
        <v>244</v>
      </c>
      <c r="E360" s="69" t="s">
        <v>321</v>
      </c>
      <c r="F360" s="69">
        <v>-80.982792000000003</v>
      </c>
      <c r="G360" s="69">
        <v>35.611617000000003</v>
      </c>
      <c r="H360" s="69" t="s">
        <v>558</v>
      </c>
      <c r="I360" s="69" t="s">
        <v>606</v>
      </c>
      <c r="J360" s="69" t="s">
        <v>318</v>
      </c>
      <c r="K360" s="69">
        <v>300</v>
      </c>
      <c r="L360" s="69" t="s">
        <v>262</v>
      </c>
      <c r="M360" s="69" t="s">
        <v>263</v>
      </c>
      <c r="N360" s="69">
        <v>421</v>
      </c>
      <c r="O360" s="69" t="s">
        <v>257</v>
      </c>
      <c r="P360" s="69" t="s">
        <v>336</v>
      </c>
      <c r="Q360" s="69">
        <v>2</v>
      </c>
      <c r="R360" s="69">
        <f t="shared" si="5"/>
        <v>140.33333333333334</v>
      </c>
    </row>
    <row r="361" spans="1:18" x14ac:dyDescent="0.25">
      <c r="A361" s="69" t="s">
        <v>648</v>
      </c>
      <c r="B361" s="69">
        <v>360</v>
      </c>
      <c r="C361" s="69" t="s">
        <v>249</v>
      </c>
      <c r="D361" s="69" t="s">
        <v>244</v>
      </c>
      <c r="E361" s="69" t="s">
        <v>321</v>
      </c>
      <c r="F361" s="69">
        <v>-80.983733999999998</v>
      </c>
      <c r="G361" s="69">
        <v>35.615955999999997</v>
      </c>
      <c r="H361" s="69" t="s">
        <v>560</v>
      </c>
      <c r="I361" s="69" t="s">
        <v>606</v>
      </c>
      <c r="J361" s="69" t="s">
        <v>328</v>
      </c>
      <c r="K361" s="69">
        <v>50</v>
      </c>
      <c r="L361" s="69" t="s">
        <v>252</v>
      </c>
      <c r="M361" s="69" t="s">
        <v>253</v>
      </c>
      <c r="N361" s="69">
        <v>54</v>
      </c>
      <c r="O361" s="69" t="s">
        <v>243</v>
      </c>
      <c r="P361" s="69" t="s">
        <v>336</v>
      </c>
      <c r="Q361" s="69">
        <v>1</v>
      </c>
      <c r="R361" s="69">
        <f t="shared" si="5"/>
        <v>108</v>
      </c>
    </row>
    <row r="362" spans="1:18" x14ac:dyDescent="0.25">
      <c r="A362" s="69" t="s">
        <v>648</v>
      </c>
      <c r="B362" s="69">
        <v>361</v>
      </c>
      <c r="C362" s="69" t="s">
        <v>249</v>
      </c>
      <c r="D362" s="69" t="s">
        <v>244</v>
      </c>
      <c r="E362" s="69" t="s">
        <v>321</v>
      </c>
      <c r="F362" s="69">
        <v>-80.983733999999998</v>
      </c>
      <c r="G362" s="69">
        <v>35.615955999999997</v>
      </c>
      <c r="H362" s="69" t="s">
        <v>560</v>
      </c>
      <c r="I362" s="69" t="s">
        <v>606</v>
      </c>
      <c r="J362" s="69" t="s">
        <v>318</v>
      </c>
      <c r="K362" s="69">
        <v>300</v>
      </c>
      <c r="L362" s="69" t="s">
        <v>262</v>
      </c>
      <c r="M362" s="69" t="s">
        <v>263</v>
      </c>
      <c r="N362" s="69">
        <v>324</v>
      </c>
      <c r="O362" s="69" t="s">
        <v>257</v>
      </c>
      <c r="P362" s="69" t="s">
        <v>336</v>
      </c>
      <c r="Q362" s="69">
        <v>2</v>
      </c>
      <c r="R362" s="69">
        <f t="shared" si="5"/>
        <v>108</v>
      </c>
    </row>
    <row r="363" spans="1:18" x14ac:dyDescent="0.25">
      <c r="A363" s="69" t="s">
        <v>648</v>
      </c>
      <c r="B363" s="69">
        <v>362</v>
      </c>
      <c r="C363" s="69" t="s">
        <v>249</v>
      </c>
      <c r="D363" s="69" t="s">
        <v>244</v>
      </c>
      <c r="E363" s="69" t="s">
        <v>321</v>
      </c>
      <c r="F363" s="69">
        <v>-80.983733999999998</v>
      </c>
      <c r="G363" s="69">
        <v>35.615955999999997</v>
      </c>
      <c r="H363" s="69" t="s">
        <v>560</v>
      </c>
      <c r="I363" s="69" t="s">
        <v>606</v>
      </c>
      <c r="J363" s="69" t="s">
        <v>318</v>
      </c>
      <c r="K363" s="69">
        <v>300</v>
      </c>
      <c r="L363" s="69" t="s">
        <v>247</v>
      </c>
      <c r="M363" s="69" t="s">
        <v>248</v>
      </c>
      <c r="N363" s="69">
        <v>1010</v>
      </c>
      <c r="O363" s="69" t="s">
        <v>243</v>
      </c>
      <c r="P363" s="69" t="s">
        <v>336</v>
      </c>
      <c r="Q363" s="69">
        <v>2</v>
      </c>
      <c r="R363" s="69">
        <f t="shared" si="5"/>
        <v>336.66666666666669</v>
      </c>
    </row>
    <row r="364" spans="1:18" x14ac:dyDescent="0.25">
      <c r="A364" s="69" t="s">
        <v>649</v>
      </c>
      <c r="B364" s="69">
        <v>363</v>
      </c>
      <c r="C364" s="69" t="s">
        <v>246</v>
      </c>
      <c r="D364" s="69" t="s">
        <v>244</v>
      </c>
      <c r="E364" s="69" t="s">
        <v>321</v>
      </c>
      <c r="F364" s="69">
        <v>-80.961611000000005</v>
      </c>
      <c r="G364" s="69">
        <v>35.612493999999998</v>
      </c>
      <c r="H364" s="69" t="s">
        <v>561</v>
      </c>
      <c r="I364" s="69" t="s">
        <v>606</v>
      </c>
      <c r="J364" s="69" t="s">
        <v>328</v>
      </c>
      <c r="K364" s="69">
        <v>50</v>
      </c>
      <c r="L364" s="69" t="s">
        <v>250</v>
      </c>
      <c r="M364" s="69" t="s">
        <v>251</v>
      </c>
      <c r="N364" s="69">
        <v>57</v>
      </c>
      <c r="O364" s="69" t="s">
        <v>257</v>
      </c>
      <c r="P364" s="69" t="s">
        <v>336</v>
      </c>
      <c r="Q364" s="69">
        <v>1</v>
      </c>
      <c r="R364" s="69">
        <f t="shared" si="5"/>
        <v>113.99999999999999</v>
      </c>
    </row>
    <row r="365" spans="1:18" x14ac:dyDescent="0.25">
      <c r="A365" s="69" t="s">
        <v>649</v>
      </c>
      <c r="B365" s="69">
        <v>364</v>
      </c>
      <c r="C365" s="69" t="s">
        <v>246</v>
      </c>
      <c r="D365" s="69" t="s">
        <v>244</v>
      </c>
      <c r="E365" s="69" t="s">
        <v>321</v>
      </c>
      <c r="F365" s="69">
        <v>-80.961611000000005</v>
      </c>
      <c r="G365" s="69">
        <v>35.612493999999998</v>
      </c>
      <c r="H365" s="69" t="s">
        <v>561</v>
      </c>
      <c r="I365" s="69" t="s">
        <v>606</v>
      </c>
      <c r="J365" s="69" t="s">
        <v>328</v>
      </c>
      <c r="K365" s="69">
        <v>50</v>
      </c>
      <c r="L365" s="69" t="s">
        <v>252</v>
      </c>
      <c r="M365" s="69" t="s">
        <v>253</v>
      </c>
      <c r="N365" s="69">
        <v>73</v>
      </c>
      <c r="O365" s="69" t="s">
        <v>243</v>
      </c>
      <c r="P365" s="69" t="s">
        <v>336</v>
      </c>
      <c r="Q365" s="69">
        <v>1</v>
      </c>
      <c r="R365" s="69">
        <f t="shared" si="5"/>
        <v>146</v>
      </c>
    </row>
    <row r="366" spans="1:18" x14ac:dyDescent="0.25">
      <c r="A366" s="69" t="s">
        <v>649</v>
      </c>
      <c r="B366" s="69">
        <v>365</v>
      </c>
      <c r="C366" s="69" t="s">
        <v>246</v>
      </c>
      <c r="D366" s="69" t="s">
        <v>244</v>
      </c>
      <c r="E366" s="69" t="s">
        <v>321</v>
      </c>
      <c r="F366" s="69">
        <v>-80.961611000000005</v>
      </c>
      <c r="G366" s="69">
        <v>35.612493999999998</v>
      </c>
      <c r="H366" s="69" t="s">
        <v>561</v>
      </c>
      <c r="I366" s="69" t="s">
        <v>606</v>
      </c>
      <c r="J366" s="69" t="s">
        <v>368</v>
      </c>
      <c r="K366" s="69">
        <v>250</v>
      </c>
      <c r="L366" s="69" t="s">
        <v>259</v>
      </c>
      <c r="M366" s="69" t="s">
        <v>255</v>
      </c>
      <c r="N366" s="69">
        <v>290</v>
      </c>
      <c r="O366" s="69" t="s">
        <v>257</v>
      </c>
      <c r="P366" s="69" t="s">
        <v>335</v>
      </c>
      <c r="Q366" s="69">
        <v>2</v>
      </c>
      <c r="R366" s="69">
        <f t="shared" si="5"/>
        <v>115.99999999999999</v>
      </c>
    </row>
    <row r="367" spans="1:18" x14ac:dyDescent="0.25">
      <c r="A367" s="69" t="s">
        <v>649</v>
      </c>
      <c r="B367" s="69">
        <v>366</v>
      </c>
      <c r="C367" s="69" t="s">
        <v>246</v>
      </c>
      <c r="D367" s="69" t="s">
        <v>244</v>
      </c>
      <c r="E367" s="69" t="s">
        <v>321</v>
      </c>
      <c r="F367" s="69">
        <v>-80.961611000000005</v>
      </c>
      <c r="G367" s="69">
        <v>35.612493999999998</v>
      </c>
      <c r="H367" s="69" t="s">
        <v>561</v>
      </c>
      <c r="I367" s="69" t="s">
        <v>606</v>
      </c>
      <c r="J367" s="69" t="s">
        <v>368</v>
      </c>
      <c r="K367" s="69">
        <v>250</v>
      </c>
      <c r="L367" s="69" t="s">
        <v>254</v>
      </c>
      <c r="M367" s="69" t="s">
        <v>255</v>
      </c>
      <c r="N367" s="69">
        <v>310</v>
      </c>
      <c r="O367" s="69" t="s">
        <v>243</v>
      </c>
      <c r="P367" s="69" t="s">
        <v>335</v>
      </c>
      <c r="Q367" s="69">
        <v>2</v>
      </c>
      <c r="R367" s="69">
        <f t="shared" si="5"/>
        <v>124</v>
      </c>
    </row>
    <row r="368" spans="1:18" x14ac:dyDescent="0.25">
      <c r="A368" s="69" t="s">
        <v>649</v>
      </c>
      <c r="B368" s="69">
        <v>367</v>
      </c>
      <c r="C368" s="69" t="s">
        <v>246</v>
      </c>
      <c r="D368" s="69" t="s">
        <v>244</v>
      </c>
      <c r="E368" s="69" t="s">
        <v>321</v>
      </c>
      <c r="F368" s="69">
        <v>-80.961611000000005</v>
      </c>
      <c r="G368" s="69">
        <v>35.612493999999998</v>
      </c>
      <c r="H368" s="69" t="s">
        <v>561</v>
      </c>
      <c r="I368" s="69" t="s">
        <v>606</v>
      </c>
      <c r="J368" s="69" t="s">
        <v>378</v>
      </c>
      <c r="K368" s="69">
        <v>500</v>
      </c>
      <c r="L368" s="69" t="s">
        <v>260</v>
      </c>
      <c r="M368" s="69" t="s">
        <v>261</v>
      </c>
      <c r="N368" s="69">
        <v>510</v>
      </c>
      <c r="O368" s="69" t="s">
        <v>257</v>
      </c>
      <c r="P368" s="69" t="s">
        <v>335</v>
      </c>
      <c r="Q368" s="69">
        <v>2</v>
      </c>
      <c r="R368" s="69">
        <f t="shared" si="5"/>
        <v>102</v>
      </c>
    </row>
    <row r="369" spans="1:18" x14ac:dyDescent="0.25">
      <c r="A369" s="69" t="s">
        <v>649</v>
      </c>
      <c r="B369" s="69">
        <v>368</v>
      </c>
      <c r="C369" s="69" t="s">
        <v>246</v>
      </c>
      <c r="D369" s="69" t="s">
        <v>244</v>
      </c>
      <c r="E369" s="69" t="s">
        <v>321</v>
      </c>
      <c r="F369" s="69">
        <v>-80.961611000000005</v>
      </c>
      <c r="G369" s="69">
        <v>35.612493999999998</v>
      </c>
      <c r="H369" s="69" t="s">
        <v>561</v>
      </c>
      <c r="I369" s="69" t="s">
        <v>606</v>
      </c>
      <c r="J369" s="69" t="s">
        <v>378</v>
      </c>
      <c r="K369" s="69">
        <v>500</v>
      </c>
      <c r="L369" s="69" t="s">
        <v>256</v>
      </c>
      <c r="M369" s="69" t="s">
        <v>258</v>
      </c>
      <c r="N369" s="69">
        <v>540</v>
      </c>
      <c r="O369" s="69" t="s">
        <v>243</v>
      </c>
      <c r="P369" s="69" t="s">
        <v>335</v>
      </c>
      <c r="Q369" s="69">
        <v>2</v>
      </c>
      <c r="R369" s="69">
        <f t="shared" si="5"/>
        <v>108</v>
      </c>
    </row>
    <row r="370" spans="1:18" x14ac:dyDescent="0.25">
      <c r="A370" s="69" t="s">
        <v>649</v>
      </c>
      <c r="B370" s="69">
        <v>369</v>
      </c>
      <c r="C370" s="69" t="s">
        <v>246</v>
      </c>
      <c r="D370" s="69" t="s">
        <v>244</v>
      </c>
      <c r="E370" s="69" t="s">
        <v>321</v>
      </c>
      <c r="F370" s="69">
        <v>-80.961611000000005</v>
      </c>
      <c r="G370" s="69">
        <v>35.612493999999998</v>
      </c>
      <c r="H370" s="69" t="s">
        <v>561</v>
      </c>
      <c r="I370" s="69" t="s">
        <v>606</v>
      </c>
      <c r="J370" s="69" t="s">
        <v>345</v>
      </c>
      <c r="K370" s="69">
        <v>700</v>
      </c>
      <c r="L370" s="69" t="s">
        <v>241</v>
      </c>
      <c r="M370" s="69" t="s">
        <v>242</v>
      </c>
      <c r="N370" s="69">
        <v>3520</v>
      </c>
      <c r="O370" s="69" t="s">
        <v>257</v>
      </c>
      <c r="P370" s="69" t="s">
        <v>336</v>
      </c>
      <c r="Q370" s="69">
        <v>2</v>
      </c>
      <c r="R370" s="69">
        <f t="shared" si="5"/>
        <v>502.85714285714283</v>
      </c>
    </row>
    <row r="371" spans="1:18" x14ac:dyDescent="0.25">
      <c r="A371" s="69" t="s">
        <v>649</v>
      </c>
      <c r="B371" s="69">
        <v>370</v>
      </c>
      <c r="C371" s="69" t="s">
        <v>246</v>
      </c>
      <c r="D371" s="69" t="s">
        <v>244</v>
      </c>
      <c r="E371" s="69" t="s">
        <v>321</v>
      </c>
      <c r="F371" s="69">
        <v>-80.961611000000005</v>
      </c>
      <c r="G371" s="69">
        <v>35.612493999999998</v>
      </c>
      <c r="H371" s="69" t="s">
        <v>561</v>
      </c>
      <c r="I371" s="69" t="s">
        <v>606</v>
      </c>
      <c r="J371" s="69" t="s">
        <v>345</v>
      </c>
      <c r="K371" s="69">
        <v>700</v>
      </c>
      <c r="L371" s="69" t="s">
        <v>241</v>
      </c>
      <c r="M371" s="69" t="s">
        <v>242</v>
      </c>
      <c r="N371" s="69">
        <v>3600</v>
      </c>
      <c r="O371" s="69" t="s">
        <v>243</v>
      </c>
      <c r="P371" s="69" t="s">
        <v>336</v>
      </c>
      <c r="Q371" s="69">
        <v>2</v>
      </c>
      <c r="R371" s="69">
        <f t="shared" si="5"/>
        <v>514.28571428571433</v>
      </c>
    </row>
    <row r="372" spans="1:18" x14ac:dyDescent="0.25">
      <c r="A372" s="69" t="s">
        <v>650</v>
      </c>
      <c r="B372" s="69">
        <v>371</v>
      </c>
      <c r="C372" s="69" t="s">
        <v>245</v>
      </c>
      <c r="D372" s="69" t="s">
        <v>244</v>
      </c>
      <c r="E372" s="69" t="s">
        <v>321</v>
      </c>
      <c r="F372" s="69">
        <v>-80.961611000000005</v>
      </c>
      <c r="G372" s="69">
        <v>35.612493999999998</v>
      </c>
      <c r="H372" s="69" t="s">
        <v>561</v>
      </c>
      <c r="I372" s="69" t="s">
        <v>606</v>
      </c>
      <c r="J372" s="69" t="s">
        <v>328</v>
      </c>
      <c r="K372" s="69">
        <v>50</v>
      </c>
      <c r="L372" s="69" t="s">
        <v>250</v>
      </c>
      <c r="M372" s="69" t="s">
        <v>251</v>
      </c>
      <c r="N372" s="69">
        <v>110</v>
      </c>
      <c r="O372" s="69" t="s">
        <v>257</v>
      </c>
      <c r="P372" s="69" t="s">
        <v>336</v>
      </c>
      <c r="Q372" s="69">
        <v>2</v>
      </c>
      <c r="R372" s="69">
        <f t="shared" si="5"/>
        <v>220.00000000000003</v>
      </c>
    </row>
    <row r="373" spans="1:18" x14ac:dyDescent="0.25">
      <c r="A373" s="69" t="s">
        <v>650</v>
      </c>
      <c r="B373" s="69">
        <v>372</v>
      </c>
      <c r="C373" s="69" t="s">
        <v>245</v>
      </c>
      <c r="D373" s="69" t="s">
        <v>244</v>
      </c>
      <c r="E373" s="69" t="s">
        <v>321</v>
      </c>
      <c r="F373" s="69">
        <v>-80.961611000000005</v>
      </c>
      <c r="G373" s="69">
        <v>35.612493999999998</v>
      </c>
      <c r="H373" s="69" t="s">
        <v>561</v>
      </c>
      <c r="I373" s="69" t="s">
        <v>606</v>
      </c>
      <c r="J373" s="69" t="s">
        <v>328</v>
      </c>
      <c r="K373" s="69">
        <v>50</v>
      </c>
      <c r="L373" s="69" t="s">
        <v>252</v>
      </c>
      <c r="M373" s="69" t="s">
        <v>253</v>
      </c>
      <c r="N373" s="69">
        <v>192</v>
      </c>
      <c r="O373" s="69" t="s">
        <v>243</v>
      </c>
      <c r="P373" s="69" t="s">
        <v>336</v>
      </c>
      <c r="Q373" s="69">
        <v>2</v>
      </c>
      <c r="R373" s="69">
        <f t="shared" si="5"/>
        <v>384</v>
      </c>
    </row>
    <row r="374" spans="1:18" x14ac:dyDescent="0.25">
      <c r="A374" s="69" t="s">
        <v>650</v>
      </c>
      <c r="B374" s="69">
        <v>373</v>
      </c>
      <c r="C374" s="69" t="s">
        <v>245</v>
      </c>
      <c r="D374" s="69" t="s">
        <v>244</v>
      </c>
      <c r="E374" s="69" t="s">
        <v>321</v>
      </c>
      <c r="F374" s="69">
        <v>-80.961611000000005</v>
      </c>
      <c r="G374" s="69">
        <v>35.612493999999998</v>
      </c>
      <c r="H374" s="69" t="s">
        <v>561</v>
      </c>
      <c r="I374" s="69" t="s">
        <v>606</v>
      </c>
      <c r="J374" s="69" t="s">
        <v>368</v>
      </c>
      <c r="K374" s="69">
        <v>250</v>
      </c>
      <c r="L374" s="69" t="s">
        <v>259</v>
      </c>
      <c r="M374" s="69" t="s">
        <v>255</v>
      </c>
      <c r="N374" s="69">
        <v>370</v>
      </c>
      <c r="O374" s="69" t="s">
        <v>257</v>
      </c>
      <c r="P374" s="69" t="s">
        <v>335</v>
      </c>
      <c r="Q374" s="69">
        <v>2</v>
      </c>
      <c r="R374" s="69">
        <f t="shared" si="5"/>
        <v>148</v>
      </c>
    </row>
    <row r="375" spans="1:18" x14ac:dyDescent="0.25">
      <c r="A375" s="69" t="s">
        <v>650</v>
      </c>
      <c r="B375" s="69">
        <v>374</v>
      </c>
      <c r="C375" s="69" t="s">
        <v>245</v>
      </c>
      <c r="D375" s="69" t="s">
        <v>244</v>
      </c>
      <c r="E375" s="69" t="s">
        <v>321</v>
      </c>
      <c r="F375" s="69">
        <v>-80.961611000000005</v>
      </c>
      <c r="G375" s="69">
        <v>35.612493999999998</v>
      </c>
      <c r="H375" s="69" t="s">
        <v>561</v>
      </c>
      <c r="I375" s="69" t="s">
        <v>606</v>
      </c>
      <c r="J375" s="69" t="s">
        <v>368</v>
      </c>
      <c r="K375" s="69">
        <v>250</v>
      </c>
      <c r="L375" s="69" t="s">
        <v>254</v>
      </c>
      <c r="M375" s="69" t="s">
        <v>255</v>
      </c>
      <c r="N375" s="69">
        <v>400</v>
      </c>
      <c r="O375" s="69" t="s">
        <v>243</v>
      </c>
      <c r="P375" s="69" t="s">
        <v>335</v>
      </c>
      <c r="Q375" s="69">
        <v>2</v>
      </c>
      <c r="R375" s="69">
        <f t="shared" si="5"/>
        <v>160</v>
      </c>
    </row>
    <row r="376" spans="1:18" x14ac:dyDescent="0.25">
      <c r="A376" s="69" t="s">
        <v>650</v>
      </c>
      <c r="B376" s="69">
        <v>375</v>
      </c>
      <c r="C376" s="69" t="s">
        <v>245</v>
      </c>
      <c r="D376" s="69" t="s">
        <v>244</v>
      </c>
      <c r="E376" s="69" t="s">
        <v>321</v>
      </c>
      <c r="F376" s="69">
        <v>-80.961611000000005</v>
      </c>
      <c r="G376" s="69">
        <v>35.612493999999998</v>
      </c>
      <c r="H376" s="69" t="s">
        <v>561</v>
      </c>
      <c r="I376" s="69" t="s">
        <v>606</v>
      </c>
      <c r="J376" s="69" t="s">
        <v>318</v>
      </c>
      <c r="K376" s="69">
        <v>300</v>
      </c>
      <c r="L376" s="69" t="s">
        <v>247</v>
      </c>
      <c r="M376" s="69" t="s">
        <v>248</v>
      </c>
      <c r="N376" s="69">
        <v>411</v>
      </c>
      <c r="O376" s="69" t="s">
        <v>243</v>
      </c>
      <c r="P376" s="69" t="s">
        <v>336</v>
      </c>
      <c r="Q376" s="69">
        <v>1</v>
      </c>
      <c r="R376" s="69">
        <f t="shared" si="5"/>
        <v>137</v>
      </c>
    </row>
    <row r="377" spans="1:18" x14ac:dyDescent="0.25">
      <c r="A377" s="69" t="s">
        <v>650</v>
      </c>
      <c r="B377" s="69">
        <v>376</v>
      </c>
      <c r="C377" s="69" t="s">
        <v>245</v>
      </c>
      <c r="D377" s="69" t="s">
        <v>244</v>
      </c>
      <c r="E377" s="69" t="s">
        <v>321</v>
      </c>
      <c r="F377" s="69">
        <v>-80.961611000000005</v>
      </c>
      <c r="G377" s="69">
        <v>35.612493999999998</v>
      </c>
      <c r="H377" s="69" t="s">
        <v>561</v>
      </c>
      <c r="I377" s="69" t="s">
        <v>606</v>
      </c>
      <c r="J377" s="69" t="s">
        <v>378</v>
      </c>
      <c r="K377" s="69">
        <v>500</v>
      </c>
      <c r="L377" s="69" t="s">
        <v>260</v>
      </c>
      <c r="M377" s="69" t="s">
        <v>261</v>
      </c>
      <c r="N377" s="69">
        <v>610</v>
      </c>
      <c r="O377" s="69" t="s">
        <v>257</v>
      </c>
      <c r="P377" s="69" t="s">
        <v>335</v>
      </c>
      <c r="Q377" s="69">
        <v>2</v>
      </c>
      <c r="R377" s="69">
        <f t="shared" si="5"/>
        <v>122</v>
      </c>
    </row>
    <row r="378" spans="1:18" x14ac:dyDescent="0.25">
      <c r="A378" s="69" t="s">
        <v>650</v>
      </c>
      <c r="B378" s="69">
        <v>377</v>
      </c>
      <c r="C378" s="69" t="s">
        <v>245</v>
      </c>
      <c r="D378" s="69" t="s">
        <v>244</v>
      </c>
      <c r="E378" s="69" t="s">
        <v>321</v>
      </c>
      <c r="F378" s="69">
        <v>-80.961611000000005</v>
      </c>
      <c r="G378" s="69">
        <v>35.612493999999998</v>
      </c>
      <c r="H378" s="69" t="s">
        <v>561</v>
      </c>
      <c r="I378" s="69" t="s">
        <v>606</v>
      </c>
      <c r="J378" s="69" t="s">
        <v>378</v>
      </c>
      <c r="K378" s="69">
        <v>500</v>
      </c>
      <c r="L378" s="69" t="s">
        <v>256</v>
      </c>
      <c r="M378" s="69" t="s">
        <v>258</v>
      </c>
      <c r="N378" s="69">
        <v>650</v>
      </c>
      <c r="O378" s="69" t="s">
        <v>243</v>
      </c>
      <c r="P378" s="69" t="s">
        <v>335</v>
      </c>
      <c r="Q378" s="69">
        <v>2</v>
      </c>
      <c r="R378" s="69">
        <f t="shared" si="5"/>
        <v>130</v>
      </c>
    </row>
    <row r="379" spans="1:18" x14ac:dyDescent="0.25">
      <c r="A379" s="69" t="s">
        <v>650</v>
      </c>
      <c r="B379" s="69">
        <v>378</v>
      </c>
      <c r="C379" s="69" t="s">
        <v>245</v>
      </c>
      <c r="D379" s="69" t="s">
        <v>244</v>
      </c>
      <c r="E379" s="69" t="s">
        <v>321</v>
      </c>
      <c r="F379" s="69">
        <v>-80.961611000000005</v>
      </c>
      <c r="G379" s="69">
        <v>35.612493999999998</v>
      </c>
      <c r="H379" s="69" t="s">
        <v>561</v>
      </c>
      <c r="I379" s="69" t="s">
        <v>606</v>
      </c>
      <c r="J379" s="69" t="s">
        <v>345</v>
      </c>
      <c r="K379" s="69">
        <v>700</v>
      </c>
      <c r="L379" s="69" t="s">
        <v>241</v>
      </c>
      <c r="M379" s="69" t="s">
        <v>242</v>
      </c>
      <c r="N379" s="69">
        <v>4160</v>
      </c>
      <c r="O379" s="69" t="s">
        <v>257</v>
      </c>
      <c r="P379" s="69" t="s">
        <v>336</v>
      </c>
      <c r="Q379" s="69">
        <v>2</v>
      </c>
      <c r="R379" s="69">
        <f t="shared" si="5"/>
        <v>594.28571428571433</v>
      </c>
    </row>
    <row r="380" spans="1:18" x14ac:dyDescent="0.25">
      <c r="A380" s="69" t="s">
        <v>650</v>
      </c>
      <c r="B380" s="69">
        <v>379</v>
      </c>
      <c r="C380" s="69" t="s">
        <v>245</v>
      </c>
      <c r="D380" s="69" t="s">
        <v>244</v>
      </c>
      <c r="E380" s="69" t="s">
        <v>321</v>
      </c>
      <c r="F380" s="69">
        <v>-80.961611000000005</v>
      </c>
      <c r="G380" s="69">
        <v>35.612493999999998</v>
      </c>
      <c r="H380" s="69" t="s">
        <v>561</v>
      </c>
      <c r="I380" s="69" t="s">
        <v>606</v>
      </c>
      <c r="J380" s="69" t="s">
        <v>345</v>
      </c>
      <c r="K380" s="69">
        <v>700</v>
      </c>
      <c r="L380" s="69" t="s">
        <v>241</v>
      </c>
      <c r="M380" s="69" t="s">
        <v>242</v>
      </c>
      <c r="N380" s="69">
        <v>4440</v>
      </c>
      <c r="O380" s="69" t="s">
        <v>243</v>
      </c>
      <c r="P380" s="69" t="s">
        <v>336</v>
      </c>
      <c r="Q380" s="69">
        <v>2</v>
      </c>
      <c r="R380" s="69">
        <f t="shared" si="5"/>
        <v>634.28571428571422</v>
      </c>
    </row>
    <row r="381" spans="1:18" x14ac:dyDescent="0.25">
      <c r="A381" s="69" t="s">
        <v>690</v>
      </c>
      <c r="B381" s="69">
        <v>380</v>
      </c>
      <c r="C381" s="69" t="s">
        <v>601</v>
      </c>
      <c r="D381" s="69" t="s">
        <v>181</v>
      </c>
      <c r="E381" s="69" t="s">
        <v>288</v>
      </c>
      <c r="F381" s="69">
        <v>-78.903193000000002</v>
      </c>
      <c r="G381" s="69">
        <v>36.530321000000001</v>
      </c>
      <c r="H381" s="69" t="s">
        <v>459</v>
      </c>
      <c r="I381" s="69" t="s">
        <v>607</v>
      </c>
      <c r="J381" s="69" t="s">
        <v>352</v>
      </c>
      <c r="K381" s="69">
        <v>10</v>
      </c>
      <c r="L381" s="69" t="s">
        <v>178</v>
      </c>
      <c r="M381" s="69" t="s">
        <v>179</v>
      </c>
      <c r="N381" s="69">
        <v>15.3</v>
      </c>
      <c r="O381" s="69" t="s">
        <v>180</v>
      </c>
      <c r="P381" s="69" t="s">
        <v>336</v>
      </c>
      <c r="Q381" s="69">
        <v>2</v>
      </c>
      <c r="R381" s="69">
        <f t="shared" si="5"/>
        <v>153</v>
      </c>
    </row>
    <row r="382" spans="1:18" x14ac:dyDescent="0.25">
      <c r="A382" s="69" t="s">
        <v>690</v>
      </c>
      <c r="B382" s="69">
        <v>381</v>
      </c>
      <c r="C382" s="69" t="s">
        <v>601</v>
      </c>
      <c r="D382" s="69" t="s">
        <v>181</v>
      </c>
      <c r="E382" s="69" t="s">
        <v>288</v>
      </c>
      <c r="F382" s="69">
        <v>-78.903193000000002</v>
      </c>
      <c r="G382" s="69">
        <v>36.530321000000001</v>
      </c>
      <c r="H382" s="69" t="s">
        <v>459</v>
      </c>
      <c r="I382" s="69" t="s">
        <v>607</v>
      </c>
      <c r="J382" s="69" t="s">
        <v>352</v>
      </c>
      <c r="K382" s="69">
        <v>10</v>
      </c>
      <c r="L382" s="69" t="s">
        <v>9</v>
      </c>
      <c r="M382" s="69" t="s">
        <v>10</v>
      </c>
      <c r="N382" s="69">
        <v>40.1</v>
      </c>
      <c r="O382" s="69" t="s">
        <v>11</v>
      </c>
      <c r="P382" s="69" t="s">
        <v>336</v>
      </c>
      <c r="Q382" s="69">
        <v>2</v>
      </c>
      <c r="R382" s="69">
        <f t="shared" si="5"/>
        <v>401</v>
      </c>
    </row>
    <row r="383" spans="1:18" x14ac:dyDescent="0.25">
      <c r="A383" s="69" t="s">
        <v>690</v>
      </c>
      <c r="B383" s="69">
        <v>382</v>
      </c>
      <c r="C383" s="69" t="s">
        <v>601</v>
      </c>
      <c r="D383" s="69" t="s">
        <v>181</v>
      </c>
      <c r="E383" s="69" t="s">
        <v>288</v>
      </c>
      <c r="F383" s="69">
        <v>-78.903193000000002</v>
      </c>
      <c r="G383" s="69">
        <v>36.530321000000001</v>
      </c>
      <c r="H383" s="69" t="s">
        <v>459</v>
      </c>
      <c r="I383" s="69" t="s">
        <v>607</v>
      </c>
      <c r="J383" s="69" t="s">
        <v>131</v>
      </c>
      <c r="K383" s="69">
        <v>200</v>
      </c>
      <c r="L383" s="69" t="s">
        <v>7</v>
      </c>
      <c r="M383" s="69" t="s">
        <v>8</v>
      </c>
      <c r="N383" s="69">
        <v>456</v>
      </c>
      <c r="O383" s="69" t="s">
        <v>4</v>
      </c>
      <c r="P383" s="69" t="s">
        <v>336</v>
      </c>
      <c r="Q383" s="69">
        <v>3</v>
      </c>
      <c r="R383" s="69">
        <f t="shared" si="5"/>
        <v>227.99999999999997</v>
      </c>
    </row>
    <row r="384" spans="1:18" x14ac:dyDescent="0.25">
      <c r="A384" s="69" t="s">
        <v>690</v>
      </c>
      <c r="B384" s="69">
        <v>383</v>
      </c>
      <c r="C384" s="69" t="s">
        <v>601</v>
      </c>
      <c r="D384" s="69" t="s">
        <v>181</v>
      </c>
      <c r="E384" s="69" t="s">
        <v>288</v>
      </c>
      <c r="F384" s="69">
        <v>-78.903193000000002</v>
      </c>
      <c r="G384" s="69">
        <v>36.530321000000001</v>
      </c>
      <c r="H384" s="69" t="s">
        <v>459</v>
      </c>
      <c r="I384" s="69" t="s">
        <v>607</v>
      </c>
      <c r="J384" s="69" t="s">
        <v>131</v>
      </c>
      <c r="K384" s="69">
        <v>200</v>
      </c>
      <c r="L384" s="69" t="s">
        <v>15</v>
      </c>
      <c r="M384" s="69" t="s">
        <v>8</v>
      </c>
      <c r="N384" s="69">
        <v>584</v>
      </c>
      <c r="O384" s="69" t="s">
        <v>11</v>
      </c>
      <c r="P384" s="69" t="s">
        <v>336</v>
      </c>
      <c r="Q384" s="69">
        <v>3</v>
      </c>
      <c r="R384" s="69">
        <f t="shared" si="5"/>
        <v>292</v>
      </c>
    </row>
    <row r="385" spans="1:18" x14ac:dyDescent="0.25">
      <c r="A385" s="69" t="s">
        <v>690</v>
      </c>
      <c r="B385" s="69">
        <v>384</v>
      </c>
      <c r="C385" s="69" t="s">
        <v>601</v>
      </c>
      <c r="D385" s="69" t="s">
        <v>181</v>
      </c>
      <c r="E385" s="69" t="s">
        <v>288</v>
      </c>
      <c r="F385" s="69">
        <v>-78.903193000000002</v>
      </c>
      <c r="G385" s="69">
        <v>36.530321000000001</v>
      </c>
      <c r="H385" s="69" t="s">
        <v>459</v>
      </c>
      <c r="I385" s="69" t="s">
        <v>607</v>
      </c>
      <c r="J385" s="69" t="s">
        <v>318</v>
      </c>
      <c r="K385" s="69">
        <v>300</v>
      </c>
      <c r="L385" s="69" t="s">
        <v>2</v>
      </c>
      <c r="M385" s="69" t="s">
        <v>3</v>
      </c>
      <c r="N385" s="69">
        <v>702</v>
      </c>
      <c r="O385" s="69" t="s">
        <v>4</v>
      </c>
      <c r="P385" s="69" t="s">
        <v>336</v>
      </c>
      <c r="Q385" s="69">
        <v>3</v>
      </c>
      <c r="R385" s="69">
        <f t="shared" si="5"/>
        <v>234</v>
      </c>
    </row>
    <row r="386" spans="1:18" x14ac:dyDescent="0.25">
      <c r="A386" s="69" t="s">
        <v>690</v>
      </c>
      <c r="B386" s="69">
        <v>385</v>
      </c>
      <c r="C386" s="69" t="s">
        <v>601</v>
      </c>
      <c r="D386" s="69" t="s">
        <v>181</v>
      </c>
      <c r="E386" s="69" t="s">
        <v>288</v>
      </c>
      <c r="F386" s="69">
        <v>-78.903193000000002</v>
      </c>
      <c r="G386" s="69">
        <v>36.530321000000001</v>
      </c>
      <c r="H386" s="69" t="s">
        <v>459</v>
      </c>
      <c r="I386" s="69" t="s">
        <v>607</v>
      </c>
      <c r="J386" s="69" t="s">
        <v>131</v>
      </c>
      <c r="K386" s="69">
        <v>200</v>
      </c>
      <c r="L386" s="69" t="s">
        <v>194</v>
      </c>
      <c r="M386" s="69" t="s">
        <v>0</v>
      </c>
      <c r="N386" s="69">
        <v>770</v>
      </c>
      <c r="O386" s="69" t="s">
        <v>180</v>
      </c>
      <c r="P386" s="69" t="s">
        <v>336</v>
      </c>
      <c r="Q386" s="69">
        <v>3</v>
      </c>
      <c r="R386" s="69">
        <f t="shared" ref="R386:R449" si="6">N386/K386*100</f>
        <v>385</v>
      </c>
    </row>
    <row r="387" spans="1:18" x14ac:dyDescent="0.25">
      <c r="A387" s="69" t="s">
        <v>690</v>
      </c>
      <c r="B387" s="69">
        <v>386</v>
      </c>
      <c r="C387" s="69" t="s">
        <v>601</v>
      </c>
      <c r="D387" s="69" t="s">
        <v>181</v>
      </c>
      <c r="E387" s="69" t="s">
        <v>288</v>
      </c>
      <c r="F387" s="69">
        <v>-78.903193000000002</v>
      </c>
      <c r="G387" s="69">
        <v>36.530321000000001</v>
      </c>
      <c r="H387" s="69" t="s">
        <v>459</v>
      </c>
      <c r="I387" s="69" t="s">
        <v>607</v>
      </c>
      <c r="J387" s="69" t="s">
        <v>318</v>
      </c>
      <c r="K387" s="69">
        <v>300</v>
      </c>
      <c r="L387" s="69" t="s">
        <v>12</v>
      </c>
      <c r="M387" s="69" t="s">
        <v>13</v>
      </c>
      <c r="N387" s="69">
        <v>1040</v>
      </c>
      <c r="O387" s="69" t="s">
        <v>11</v>
      </c>
      <c r="P387" s="69" t="s">
        <v>336</v>
      </c>
      <c r="Q387" s="69">
        <v>3</v>
      </c>
      <c r="R387" s="69">
        <f t="shared" si="6"/>
        <v>346.66666666666669</v>
      </c>
    </row>
    <row r="388" spans="1:18" x14ac:dyDescent="0.25">
      <c r="A388" s="69" t="s">
        <v>690</v>
      </c>
      <c r="B388" s="69">
        <v>387</v>
      </c>
      <c r="C388" s="69" t="s">
        <v>601</v>
      </c>
      <c r="D388" s="69" t="s">
        <v>181</v>
      </c>
      <c r="E388" s="69" t="s">
        <v>288</v>
      </c>
      <c r="F388" s="69">
        <v>-78.903193000000002</v>
      </c>
      <c r="G388" s="69">
        <v>36.530321000000001</v>
      </c>
      <c r="H388" s="69" t="s">
        <v>459</v>
      </c>
      <c r="I388" s="69" t="s">
        <v>607</v>
      </c>
      <c r="J388" s="69" t="s">
        <v>318</v>
      </c>
      <c r="K388" s="69">
        <v>300</v>
      </c>
      <c r="L388" s="69" t="s">
        <v>184</v>
      </c>
      <c r="M388" s="69" t="s">
        <v>185</v>
      </c>
      <c r="N388" s="69">
        <v>1080</v>
      </c>
      <c r="O388" s="69" t="s">
        <v>180</v>
      </c>
      <c r="P388" s="69" t="s">
        <v>336</v>
      </c>
      <c r="Q388" s="69">
        <v>3</v>
      </c>
      <c r="R388" s="69">
        <f t="shared" si="6"/>
        <v>360</v>
      </c>
    </row>
    <row r="389" spans="1:18" x14ac:dyDescent="0.25">
      <c r="A389" s="69" t="s">
        <v>691</v>
      </c>
      <c r="B389" s="69">
        <v>388</v>
      </c>
      <c r="C389" s="69" t="s">
        <v>602</v>
      </c>
      <c r="D389" s="69" t="s">
        <v>181</v>
      </c>
      <c r="E389" s="69" t="s">
        <v>288</v>
      </c>
      <c r="F389" s="69">
        <v>-78.902081999999993</v>
      </c>
      <c r="G389" s="69">
        <v>36.527169999999998</v>
      </c>
      <c r="H389" s="69" t="s">
        <v>461</v>
      </c>
      <c r="I389" s="69" t="s">
        <v>607</v>
      </c>
      <c r="J389" s="69" t="s">
        <v>352</v>
      </c>
      <c r="K389" s="69">
        <v>10</v>
      </c>
      <c r="L389" s="69" t="s">
        <v>9</v>
      </c>
      <c r="M389" s="69" t="s">
        <v>10</v>
      </c>
      <c r="N389" s="69">
        <v>10.199999999999999</v>
      </c>
      <c r="O389" s="69" t="s">
        <v>11</v>
      </c>
      <c r="P389" s="69" t="s">
        <v>336</v>
      </c>
      <c r="Q389" s="69">
        <v>1</v>
      </c>
      <c r="R389" s="69">
        <f t="shared" si="6"/>
        <v>102</v>
      </c>
    </row>
    <row r="390" spans="1:18" x14ac:dyDescent="0.25">
      <c r="A390" s="69" t="s">
        <v>691</v>
      </c>
      <c r="B390" s="69">
        <v>389</v>
      </c>
      <c r="C390" s="69" t="s">
        <v>602</v>
      </c>
      <c r="D390" s="69" t="s">
        <v>181</v>
      </c>
      <c r="E390" s="69" t="s">
        <v>288</v>
      </c>
      <c r="F390" s="69">
        <v>-78.902081999999993</v>
      </c>
      <c r="G390" s="69">
        <v>36.527169999999998</v>
      </c>
      <c r="H390" s="69" t="s">
        <v>461</v>
      </c>
      <c r="I390" s="69" t="s">
        <v>607</v>
      </c>
      <c r="J390" s="69" t="s">
        <v>328</v>
      </c>
      <c r="K390" s="69">
        <v>50</v>
      </c>
      <c r="L390" s="69" t="s">
        <v>14</v>
      </c>
      <c r="M390" s="69" t="s">
        <v>16</v>
      </c>
      <c r="N390" s="69">
        <v>64.2</v>
      </c>
      <c r="O390" s="69" t="s">
        <v>11</v>
      </c>
      <c r="P390" s="69" t="s">
        <v>336</v>
      </c>
      <c r="Q390" s="69">
        <v>3</v>
      </c>
      <c r="R390" s="69">
        <f t="shared" si="6"/>
        <v>128.4</v>
      </c>
    </row>
    <row r="391" spans="1:18" x14ac:dyDescent="0.25">
      <c r="A391" s="69" t="s">
        <v>691</v>
      </c>
      <c r="B391" s="69">
        <v>390</v>
      </c>
      <c r="C391" s="69" t="s">
        <v>602</v>
      </c>
      <c r="D391" s="69" t="s">
        <v>181</v>
      </c>
      <c r="E391" s="69" t="s">
        <v>288</v>
      </c>
      <c r="F391" s="69">
        <v>-78.902081999999993</v>
      </c>
      <c r="G391" s="69">
        <v>36.527169999999998</v>
      </c>
      <c r="H391" s="69" t="s">
        <v>461</v>
      </c>
      <c r="I391" s="69" t="s">
        <v>607</v>
      </c>
      <c r="J391" s="69" t="s">
        <v>328</v>
      </c>
      <c r="K391" s="69">
        <v>50</v>
      </c>
      <c r="L391" s="69" t="s">
        <v>5</v>
      </c>
      <c r="M391" s="69" t="s">
        <v>6</v>
      </c>
      <c r="N391" s="69">
        <v>71.400000000000006</v>
      </c>
      <c r="O391" s="69" t="s">
        <v>4</v>
      </c>
      <c r="P391" s="69" t="s">
        <v>336</v>
      </c>
      <c r="Q391" s="69">
        <v>3</v>
      </c>
      <c r="R391" s="69">
        <f t="shared" si="6"/>
        <v>142.80000000000001</v>
      </c>
    </row>
    <row r="392" spans="1:18" x14ac:dyDescent="0.25">
      <c r="A392" s="69" t="s">
        <v>691</v>
      </c>
      <c r="B392" s="69">
        <v>391</v>
      </c>
      <c r="C392" s="69" t="s">
        <v>602</v>
      </c>
      <c r="D392" s="69" t="s">
        <v>181</v>
      </c>
      <c r="E392" s="69" t="s">
        <v>288</v>
      </c>
      <c r="F392" s="69">
        <v>-78.902081999999993</v>
      </c>
      <c r="G392" s="69">
        <v>36.527169999999998</v>
      </c>
      <c r="H392" s="69" t="s">
        <v>461</v>
      </c>
      <c r="I392" s="69" t="s">
        <v>607</v>
      </c>
      <c r="J392" s="69" t="s">
        <v>328</v>
      </c>
      <c r="K392" s="69">
        <v>50</v>
      </c>
      <c r="L392" s="69" t="s">
        <v>191</v>
      </c>
      <c r="M392" s="69" t="s">
        <v>192</v>
      </c>
      <c r="N392" s="69">
        <v>198</v>
      </c>
      <c r="O392" s="69" t="s">
        <v>180</v>
      </c>
      <c r="P392" s="69" t="s">
        <v>336</v>
      </c>
      <c r="Q392" s="69">
        <v>3</v>
      </c>
      <c r="R392" s="69">
        <f t="shared" si="6"/>
        <v>396</v>
      </c>
    </row>
    <row r="393" spans="1:18" x14ac:dyDescent="0.25">
      <c r="A393" s="69" t="s">
        <v>691</v>
      </c>
      <c r="B393" s="69">
        <v>392</v>
      </c>
      <c r="C393" s="69" t="s">
        <v>602</v>
      </c>
      <c r="D393" s="69" t="s">
        <v>181</v>
      </c>
      <c r="E393" s="69" t="s">
        <v>288</v>
      </c>
      <c r="F393" s="69">
        <v>-78.902081999999993</v>
      </c>
      <c r="G393" s="69">
        <v>36.527169999999998</v>
      </c>
      <c r="H393" s="69" t="s">
        <v>461</v>
      </c>
      <c r="I393" s="69" t="s">
        <v>607</v>
      </c>
      <c r="J393" s="69" t="s">
        <v>131</v>
      </c>
      <c r="K393" s="69">
        <v>200</v>
      </c>
      <c r="L393" s="69" t="s">
        <v>7</v>
      </c>
      <c r="M393" s="69" t="s">
        <v>8</v>
      </c>
      <c r="N393" s="69">
        <v>298</v>
      </c>
      <c r="O393" s="69" t="s">
        <v>4</v>
      </c>
      <c r="P393" s="69" t="s">
        <v>336</v>
      </c>
      <c r="Q393" s="69">
        <v>3</v>
      </c>
      <c r="R393" s="69">
        <f t="shared" si="6"/>
        <v>149</v>
      </c>
    </row>
    <row r="394" spans="1:18" x14ac:dyDescent="0.25">
      <c r="A394" s="69" t="s">
        <v>691</v>
      </c>
      <c r="B394" s="69">
        <v>393</v>
      </c>
      <c r="C394" s="69" t="s">
        <v>602</v>
      </c>
      <c r="D394" s="69" t="s">
        <v>181</v>
      </c>
      <c r="E394" s="69" t="s">
        <v>288</v>
      </c>
      <c r="F394" s="69">
        <v>-78.902081999999993</v>
      </c>
      <c r="G394" s="69">
        <v>36.527169999999998</v>
      </c>
      <c r="H394" s="69" t="s">
        <v>461</v>
      </c>
      <c r="I394" s="69" t="s">
        <v>607</v>
      </c>
      <c r="J394" s="69" t="s">
        <v>131</v>
      </c>
      <c r="K394" s="69">
        <v>200</v>
      </c>
      <c r="L394" s="69" t="s">
        <v>15</v>
      </c>
      <c r="M394" s="69" t="s">
        <v>8</v>
      </c>
      <c r="N394" s="69">
        <v>298</v>
      </c>
      <c r="O394" s="69" t="s">
        <v>11</v>
      </c>
      <c r="P394" s="69" t="s">
        <v>336</v>
      </c>
      <c r="Q394" s="69">
        <v>3</v>
      </c>
      <c r="R394" s="69">
        <f t="shared" si="6"/>
        <v>149</v>
      </c>
    </row>
    <row r="395" spans="1:18" x14ac:dyDescent="0.25">
      <c r="A395" s="69" t="s">
        <v>691</v>
      </c>
      <c r="B395" s="69">
        <v>394</v>
      </c>
      <c r="C395" s="69" t="s">
        <v>602</v>
      </c>
      <c r="D395" s="69" t="s">
        <v>181</v>
      </c>
      <c r="E395" s="69" t="s">
        <v>288</v>
      </c>
      <c r="F395" s="69">
        <v>-78.902081999999993</v>
      </c>
      <c r="G395" s="69">
        <v>36.527169999999998</v>
      </c>
      <c r="H395" s="69" t="s">
        <v>461</v>
      </c>
      <c r="I395" s="69" t="s">
        <v>607</v>
      </c>
      <c r="J395" s="69" t="s">
        <v>318</v>
      </c>
      <c r="K395" s="69">
        <v>300</v>
      </c>
      <c r="L395" s="69" t="s">
        <v>2</v>
      </c>
      <c r="M395" s="69" t="s">
        <v>3</v>
      </c>
      <c r="N395" s="69">
        <v>439</v>
      </c>
      <c r="O395" s="69" t="s">
        <v>4</v>
      </c>
      <c r="P395" s="69" t="s">
        <v>336</v>
      </c>
      <c r="Q395" s="69">
        <v>3</v>
      </c>
      <c r="R395" s="69">
        <f t="shared" si="6"/>
        <v>146.33333333333334</v>
      </c>
    </row>
    <row r="396" spans="1:18" x14ac:dyDescent="0.25">
      <c r="A396" s="69" t="s">
        <v>691</v>
      </c>
      <c r="B396" s="69">
        <v>395</v>
      </c>
      <c r="C396" s="69" t="s">
        <v>602</v>
      </c>
      <c r="D396" s="69" t="s">
        <v>181</v>
      </c>
      <c r="E396" s="69" t="s">
        <v>288</v>
      </c>
      <c r="F396" s="69">
        <v>-78.902081999999993</v>
      </c>
      <c r="G396" s="69">
        <v>36.527169999999998</v>
      </c>
      <c r="H396" s="69" t="s">
        <v>461</v>
      </c>
      <c r="I396" s="69" t="s">
        <v>607</v>
      </c>
      <c r="J396" s="69" t="s">
        <v>318</v>
      </c>
      <c r="K396" s="69">
        <v>300</v>
      </c>
      <c r="L396" s="69" t="s">
        <v>12</v>
      </c>
      <c r="M396" s="69" t="s">
        <v>13</v>
      </c>
      <c r="N396" s="69">
        <v>559</v>
      </c>
      <c r="O396" s="69" t="s">
        <v>11</v>
      </c>
      <c r="P396" s="69" t="s">
        <v>336</v>
      </c>
      <c r="Q396" s="69">
        <v>3</v>
      </c>
      <c r="R396" s="69">
        <f t="shared" si="6"/>
        <v>186.33333333333331</v>
      </c>
    </row>
    <row r="397" spans="1:18" x14ac:dyDescent="0.25">
      <c r="A397" s="69" t="s">
        <v>691</v>
      </c>
      <c r="B397" s="69">
        <v>396</v>
      </c>
      <c r="C397" s="69" t="s">
        <v>602</v>
      </c>
      <c r="D397" s="69" t="s">
        <v>181</v>
      </c>
      <c r="E397" s="69" t="s">
        <v>288</v>
      </c>
      <c r="F397" s="69">
        <v>-78.902081999999993</v>
      </c>
      <c r="G397" s="69">
        <v>36.527169999999998</v>
      </c>
      <c r="H397" s="69" t="s">
        <v>461</v>
      </c>
      <c r="I397" s="69" t="s">
        <v>607</v>
      </c>
      <c r="J397" s="69" t="s">
        <v>131</v>
      </c>
      <c r="K397" s="69">
        <v>200</v>
      </c>
      <c r="L397" s="69" t="s">
        <v>194</v>
      </c>
      <c r="M397" s="69" t="s">
        <v>0</v>
      </c>
      <c r="N397" s="69">
        <v>1700</v>
      </c>
      <c r="O397" s="69" t="s">
        <v>180</v>
      </c>
      <c r="P397" s="69" t="s">
        <v>336</v>
      </c>
      <c r="Q397" s="69">
        <v>3</v>
      </c>
      <c r="R397" s="69">
        <f t="shared" si="6"/>
        <v>850</v>
      </c>
    </row>
    <row r="398" spans="1:18" x14ac:dyDescent="0.25">
      <c r="A398" s="69" t="s">
        <v>691</v>
      </c>
      <c r="B398" s="69">
        <v>397</v>
      </c>
      <c r="C398" s="69" t="s">
        <v>602</v>
      </c>
      <c r="D398" s="69" t="s">
        <v>181</v>
      </c>
      <c r="E398" s="69" t="s">
        <v>288</v>
      </c>
      <c r="F398" s="69">
        <v>-78.902081999999993</v>
      </c>
      <c r="G398" s="69">
        <v>36.527169999999998</v>
      </c>
      <c r="H398" s="69" t="s">
        <v>461</v>
      </c>
      <c r="I398" s="69" t="s">
        <v>607</v>
      </c>
      <c r="J398" s="69" t="s">
        <v>318</v>
      </c>
      <c r="K398" s="69">
        <v>300</v>
      </c>
      <c r="L398" s="69" t="s">
        <v>184</v>
      </c>
      <c r="M398" s="69" t="s">
        <v>185</v>
      </c>
      <c r="N398" s="69">
        <v>2660</v>
      </c>
      <c r="O398" s="69" t="s">
        <v>180</v>
      </c>
      <c r="P398" s="69" t="s">
        <v>336</v>
      </c>
      <c r="Q398" s="69">
        <v>3</v>
      </c>
      <c r="R398" s="69">
        <f t="shared" si="6"/>
        <v>886.66666666666674</v>
      </c>
    </row>
    <row r="399" spans="1:18" x14ac:dyDescent="0.25">
      <c r="A399" s="69" t="s">
        <v>692</v>
      </c>
      <c r="B399" s="69">
        <v>398</v>
      </c>
      <c r="C399" s="69" t="s">
        <v>193</v>
      </c>
      <c r="D399" s="69" t="s">
        <v>181</v>
      </c>
      <c r="E399" s="69" t="s">
        <v>288</v>
      </c>
      <c r="F399" s="69">
        <v>-78.888564000000002</v>
      </c>
      <c r="G399" s="69">
        <v>36.532221999999997</v>
      </c>
      <c r="H399" s="69" t="s">
        <v>462</v>
      </c>
      <c r="I399" s="69" t="s">
        <v>606</v>
      </c>
      <c r="J399" s="69" t="s">
        <v>328</v>
      </c>
      <c r="K399" s="69">
        <v>50</v>
      </c>
      <c r="L399" s="69" t="s">
        <v>191</v>
      </c>
      <c r="M399" s="69" t="s">
        <v>192</v>
      </c>
      <c r="N399" s="69">
        <v>104</v>
      </c>
      <c r="O399" s="69" t="s">
        <v>180</v>
      </c>
      <c r="P399" s="69" t="s">
        <v>336</v>
      </c>
      <c r="Q399" s="69">
        <v>1</v>
      </c>
      <c r="R399" s="69">
        <f t="shared" si="6"/>
        <v>208</v>
      </c>
    </row>
    <row r="400" spans="1:18" x14ac:dyDescent="0.25">
      <c r="A400" s="69" t="s">
        <v>692</v>
      </c>
      <c r="B400" s="69">
        <v>399</v>
      </c>
      <c r="C400" s="69" t="s">
        <v>193</v>
      </c>
      <c r="D400" s="69" t="s">
        <v>181</v>
      </c>
      <c r="E400" s="69" t="s">
        <v>288</v>
      </c>
      <c r="F400" s="69">
        <v>-78.888564000000002</v>
      </c>
      <c r="G400" s="69">
        <v>36.532221999999997</v>
      </c>
      <c r="H400" s="69" t="s">
        <v>462</v>
      </c>
      <c r="I400" s="69" t="s">
        <v>606</v>
      </c>
      <c r="J400" s="69" t="s">
        <v>131</v>
      </c>
      <c r="K400" s="69">
        <v>200</v>
      </c>
      <c r="L400" s="69" t="s">
        <v>15</v>
      </c>
      <c r="M400" s="69" t="s">
        <v>8</v>
      </c>
      <c r="N400" s="69">
        <v>183</v>
      </c>
      <c r="O400" s="69" t="s">
        <v>11</v>
      </c>
      <c r="P400" s="69" t="s">
        <v>336</v>
      </c>
      <c r="Q400" s="69">
        <v>1</v>
      </c>
      <c r="R400" s="69">
        <f t="shared" si="6"/>
        <v>91.5</v>
      </c>
    </row>
    <row r="401" spans="1:18" x14ac:dyDescent="0.25">
      <c r="A401" s="69" t="s">
        <v>693</v>
      </c>
      <c r="B401" s="69">
        <v>400</v>
      </c>
      <c r="C401" s="69" t="s">
        <v>182</v>
      </c>
      <c r="D401" s="69" t="s">
        <v>181</v>
      </c>
      <c r="E401" s="69" t="s">
        <v>288</v>
      </c>
      <c r="F401" s="69">
        <v>-78.888564000000002</v>
      </c>
      <c r="G401" s="69">
        <v>36.532221999999997</v>
      </c>
      <c r="H401" s="69" t="s">
        <v>462</v>
      </c>
      <c r="I401" s="69" t="s">
        <v>606</v>
      </c>
      <c r="J401" s="69" t="s">
        <v>352</v>
      </c>
      <c r="K401" s="69">
        <v>10</v>
      </c>
      <c r="L401" s="69" t="s">
        <v>178</v>
      </c>
      <c r="M401" s="69" t="s">
        <v>179</v>
      </c>
      <c r="N401" s="69">
        <v>11</v>
      </c>
      <c r="O401" s="69" t="s">
        <v>180</v>
      </c>
      <c r="P401" s="69" t="s">
        <v>336</v>
      </c>
      <c r="Q401" s="69">
        <v>1</v>
      </c>
      <c r="R401" s="69">
        <f t="shared" si="6"/>
        <v>110.00000000000001</v>
      </c>
    </row>
    <row r="402" spans="1:18" x14ac:dyDescent="0.25">
      <c r="A402" s="69" t="s">
        <v>693</v>
      </c>
      <c r="B402" s="69">
        <v>401</v>
      </c>
      <c r="C402" s="69" t="s">
        <v>182</v>
      </c>
      <c r="D402" s="69" t="s">
        <v>181</v>
      </c>
      <c r="E402" s="69" t="s">
        <v>288</v>
      </c>
      <c r="F402" s="69">
        <v>-78.888564000000002</v>
      </c>
      <c r="G402" s="69">
        <v>36.532221999999997</v>
      </c>
      <c r="H402" s="69" t="s">
        <v>462</v>
      </c>
      <c r="I402" s="69" t="s">
        <v>606</v>
      </c>
      <c r="J402" s="69" t="s">
        <v>131</v>
      </c>
      <c r="K402" s="69">
        <v>200</v>
      </c>
      <c r="L402" s="69" t="s">
        <v>194</v>
      </c>
      <c r="M402" s="69" t="s">
        <v>0</v>
      </c>
      <c r="N402" s="69">
        <v>244</v>
      </c>
      <c r="O402" s="69" t="s">
        <v>180</v>
      </c>
      <c r="P402" s="69" t="s">
        <v>336</v>
      </c>
      <c r="Q402" s="69">
        <v>1</v>
      </c>
      <c r="R402" s="69">
        <f t="shared" si="6"/>
        <v>122</v>
      </c>
    </row>
    <row r="403" spans="1:18" x14ac:dyDescent="0.25">
      <c r="A403" s="69" t="s">
        <v>693</v>
      </c>
      <c r="B403" s="69">
        <v>402</v>
      </c>
      <c r="C403" s="69" t="s">
        <v>182</v>
      </c>
      <c r="D403" s="69" t="s">
        <v>181</v>
      </c>
      <c r="E403" s="69" t="s">
        <v>288</v>
      </c>
      <c r="F403" s="69">
        <v>-78.888564000000002</v>
      </c>
      <c r="G403" s="69">
        <v>36.532221999999997</v>
      </c>
      <c r="H403" s="69" t="s">
        <v>462</v>
      </c>
      <c r="I403" s="69" t="s">
        <v>606</v>
      </c>
      <c r="J403" s="69" t="s">
        <v>328</v>
      </c>
      <c r="K403" s="69">
        <v>50</v>
      </c>
      <c r="L403" s="69" t="s">
        <v>191</v>
      </c>
      <c r="M403" s="69" t="s">
        <v>192</v>
      </c>
      <c r="N403" s="69">
        <v>422</v>
      </c>
      <c r="O403" s="69" t="s">
        <v>180</v>
      </c>
      <c r="P403" s="69" t="s">
        <v>336</v>
      </c>
      <c r="Q403" s="69">
        <v>1</v>
      </c>
      <c r="R403" s="69">
        <f t="shared" si="6"/>
        <v>844</v>
      </c>
    </row>
    <row r="404" spans="1:18" x14ac:dyDescent="0.25">
      <c r="A404" s="69" t="s">
        <v>694</v>
      </c>
      <c r="B404" s="69">
        <v>403</v>
      </c>
      <c r="C404" s="69" t="s">
        <v>1</v>
      </c>
      <c r="D404" s="69" t="s">
        <v>181</v>
      </c>
      <c r="E404" s="69" t="s">
        <v>288</v>
      </c>
      <c r="F404" s="69">
        <v>-78.890215999999995</v>
      </c>
      <c r="G404" s="69">
        <v>36.538691</v>
      </c>
      <c r="H404" s="69" t="s">
        <v>464</v>
      </c>
      <c r="I404" s="69" t="s">
        <v>606</v>
      </c>
      <c r="J404" s="69" t="s">
        <v>131</v>
      </c>
      <c r="K404" s="69">
        <v>200</v>
      </c>
      <c r="L404" s="69" t="s">
        <v>194</v>
      </c>
      <c r="M404" s="69" t="s">
        <v>0</v>
      </c>
      <c r="N404" s="69">
        <v>186</v>
      </c>
      <c r="O404" s="69" t="s">
        <v>180</v>
      </c>
      <c r="P404" s="69" t="s">
        <v>336</v>
      </c>
      <c r="Q404" s="69">
        <v>1</v>
      </c>
      <c r="R404" s="69">
        <f t="shared" si="6"/>
        <v>93</v>
      </c>
    </row>
    <row r="405" spans="1:18" x14ac:dyDescent="0.25">
      <c r="A405" s="69" t="s">
        <v>695</v>
      </c>
      <c r="B405" s="69">
        <v>404</v>
      </c>
      <c r="C405" s="69" t="s">
        <v>186</v>
      </c>
      <c r="D405" s="69" t="s">
        <v>181</v>
      </c>
      <c r="E405" s="69" t="s">
        <v>288</v>
      </c>
      <c r="F405" s="69">
        <v>-78.890215999999995</v>
      </c>
      <c r="G405" s="69">
        <v>36.538691</v>
      </c>
      <c r="H405" s="69" t="s">
        <v>464</v>
      </c>
      <c r="I405" s="69" t="s">
        <v>606</v>
      </c>
      <c r="J405" s="69" t="s">
        <v>328</v>
      </c>
      <c r="K405" s="69">
        <v>50</v>
      </c>
      <c r="L405" s="69" t="s">
        <v>191</v>
      </c>
      <c r="M405" s="69" t="s">
        <v>192</v>
      </c>
      <c r="N405" s="69">
        <v>102</v>
      </c>
      <c r="O405" s="69" t="s">
        <v>180</v>
      </c>
      <c r="P405" s="69" t="s">
        <v>336</v>
      </c>
      <c r="Q405" s="69">
        <v>3</v>
      </c>
      <c r="R405" s="69">
        <f t="shared" si="6"/>
        <v>204</v>
      </c>
    </row>
    <row r="406" spans="1:18" x14ac:dyDescent="0.25">
      <c r="A406" s="69" t="s">
        <v>695</v>
      </c>
      <c r="B406" s="69">
        <v>405</v>
      </c>
      <c r="C406" s="69" t="s">
        <v>186</v>
      </c>
      <c r="D406" s="69" t="s">
        <v>181</v>
      </c>
      <c r="E406" s="69" t="s">
        <v>288</v>
      </c>
      <c r="F406" s="69">
        <v>-78.890215999999995</v>
      </c>
      <c r="G406" s="69">
        <v>36.538691</v>
      </c>
      <c r="H406" s="69" t="s">
        <v>464</v>
      </c>
      <c r="I406" s="69" t="s">
        <v>606</v>
      </c>
      <c r="J406" s="69" t="s">
        <v>328</v>
      </c>
      <c r="K406" s="69">
        <v>50</v>
      </c>
      <c r="L406" s="69" t="s">
        <v>5</v>
      </c>
      <c r="M406" s="69" t="s">
        <v>6</v>
      </c>
      <c r="N406" s="69">
        <v>156</v>
      </c>
      <c r="O406" s="69" t="s">
        <v>4</v>
      </c>
      <c r="P406" s="69" t="s">
        <v>336</v>
      </c>
      <c r="Q406" s="69">
        <v>3</v>
      </c>
      <c r="R406" s="69">
        <f t="shared" si="6"/>
        <v>312</v>
      </c>
    </row>
    <row r="407" spans="1:18" x14ac:dyDescent="0.25">
      <c r="A407" s="69" t="s">
        <v>695</v>
      </c>
      <c r="B407" s="69">
        <v>406</v>
      </c>
      <c r="C407" s="69" t="s">
        <v>186</v>
      </c>
      <c r="D407" s="69" t="s">
        <v>181</v>
      </c>
      <c r="E407" s="69" t="s">
        <v>288</v>
      </c>
      <c r="F407" s="69">
        <v>-78.890215999999995</v>
      </c>
      <c r="G407" s="69">
        <v>36.538691</v>
      </c>
      <c r="H407" s="69" t="s">
        <v>464</v>
      </c>
      <c r="I407" s="69" t="s">
        <v>606</v>
      </c>
      <c r="J407" s="69" t="s">
        <v>328</v>
      </c>
      <c r="K407" s="69">
        <v>50</v>
      </c>
      <c r="L407" s="69" t="s">
        <v>14</v>
      </c>
      <c r="M407" s="69" t="s">
        <v>16</v>
      </c>
      <c r="N407" s="69">
        <v>254</v>
      </c>
      <c r="O407" s="69" t="s">
        <v>11</v>
      </c>
      <c r="P407" s="69" t="s">
        <v>336</v>
      </c>
      <c r="Q407" s="69">
        <v>3</v>
      </c>
      <c r="R407" s="69">
        <f t="shared" si="6"/>
        <v>508</v>
      </c>
    </row>
    <row r="408" spans="1:18" x14ac:dyDescent="0.25">
      <c r="A408" s="69" t="s">
        <v>695</v>
      </c>
      <c r="B408" s="69">
        <v>407</v>
      </c>
      <c r="C408" s="69" t="s">
        <v>186</v>
      </c>
      <c r="D408" s="69" t="s">
        <v>181</v>
      </c>
      <c r="E408" s="69" t="s">
        <v>288</v>
      </c>
      <c r="F408" s="69">
        <v>-78.890215999999995</v>
      </c>
      <c r="G408" s="69">
        <v>36.538691</v>
      </c>
      <c r="H408" s="69" t="s">
        <v>464</v>
      </c>
      <c r="I408" s="69" t="s">
        <v>606</v>
      </c>
      <c r="J408" s="69" t="s">
        <v>318</v>
      </c>
      <c r="K408" s="69">
        <v>300</v>
      </c>
      <c r="L408" s="69" t="s">
        <v>184</v>
      </c>
      <c r="M408" s="69" t="s">
        <v>185</v>
      </c>
      <c r="N408" s="69">
        <v>370</v>
      </c>
      <c r="O408" s="69" t="s">
        <v>180</v>
      </c>
      <c r="P408" s="69" t="s">
        <v>336</v>
      </c>
      <c r="Q408" s="69">
        <v>2</v>
      </c>
      <c r="R408" s="69">
        <f t="shared" si="6"/>
        <v>123.33333333333334</v>
      </c>
    </row>
    <row r="409" spans="1:18" x14ac:dyDescent="0.25">
      <c r="A409" s="69" t="s">
        <v>695</v>
      </c>
      <c r="B409" s="69">
        <v>408</v>
      </c>
      <c r="C409" s="69" t="s">
        <v>186</v>
      </c>
      <c r="D409" s="69" t="s">
        <v>181</v>
      </c>
      <c r="E409" s="69" t="s">
        <v>288</v>
      </c>
      <c r="F409" s="69">
        <v>-78.890215999999995</v>
      </c>
      <c r="G409" s="69">
        <v>36.538691</v>
      </c>
      <c r="H409" s="69" t="s">
        <v>464</v>
      </c>
      <c r="I409" s="69" t="s">
        <v>606</v>
      </c>
      <c r="J409" s="69" t="s">
        <v>131</v>
      </c>
      <c r="K409" s="69">
        <v>200</v>
      </c>
      <c r="L409" s="69" t="s">
        <v>7</v>
      </c>
      <c r="M409" s="69" t="s">
        <v>8</v>
      </c>
      <c r="N409" s="69">
        <v>376</v>
      </c>
      <c r="O409" s="69" t="s">
        <v>4</v>
      </c>
      <c r="P409" s="69" t="s">
        <v>336</v>
      </c>
      <c r="Q409" s="69">
        <v>3</v>
      </c>
      <c r="R409" s="69">
        <f t="shared" si="6"/>
        <v>188</v>
      </c>
    </row>
    <row r="410" spans="1:18" x14ac:dyDescent="0.25">
      <c r="A410" s="69" t="s">
        <v>695</v>
      </c>
      <c r="B410" s="69">
        <v>409</v>
      </c>
      <c r="C410" s="69" t="s">
        <v>186</v>
      </c>
      <c r="D410" s="69" t="s">
        <v>181</v>
      </c>
      <c r="E410" s="69" t="s">
        <v>288</v>
      </c>
      <c r="F410" s="69">
        <v>-78.890215999999995</v>
      </c>
      <c r="G410" s="69">
        <v>36.538691</v>
      </c>
      <c r="H410" s="69" t="s">
        <v>464</v>
      </c>
      <c r="I410" s="69" t="s">
        <v>606</v>
      </c>
      <c r="J410" s="69" t="s">
        <v>318</v>
      </c>
      <c r="K410" s="69">
        <v>300</v>
      </c>
      <c r="L410" s="69" t="s">
        <v>12</v>
      </c>
      <c r="M410" s="69" t="s">
        <v>13</v>
      </c>
      <c r="N410" s="69">
        <v>522</v>
      </c>
      <c r="O410" s="69" t="s">
        <v>11</v>
      </c>
      <c r="P410" s="69" t="s">
        <v>336</v>
      </c>
      <c r="Q410" s="69">
        <v>2</v>
      </c>
      <c r="R410" s="69">
        <f t="shared" si="6"/>
        <v>174</v>
      </c>
    </row>
    <row r="411" spans="1:18" x14ac:dyDescent="0.25">
      <c r="A411" s="69" t="s">
        <v>695</v>
      </c>
      <c r="B411" s="69">
        <v>410</v>
      </c>
      <c r="C411" s="69" t="s">
        <v>186</v>
      </c>
      <c r="D411" s="69" t="s">
        <v>181</v>
      </c>
      <c r="E411" s="69" t="s">
        <v>288</v>
      </c>
      <c r="F411" s="69">
        <v>-78.890215999999995</v>
      </c>
      <c r="G411" s="69">
        <v>36.538691</v>
      </c>
      <c r="H411" s="69" t="s">
        <v>464</v>
      </c>
      <c r="I411" s="69" t="s">
        <v>606</v>
      </c>
      <c r="J411" s="69" t="s">
        <v>131</v>
      </c>
      <c r="K411" s="69">
        <v>200</v>
      </c>
      <c r="L411" s="69" t="s">
        <v>194</v>
      </c>
      <c r="M411" s="69" t="s">
        <v>0</v>
      </c>
      <c r="N411" s="69">
        <v>687</v>
      </c>
      <c r="O411" s="69" t="s">
        <v>180</v>
      </c>
      <c r="P411" s="69" t="s">
        <v>336</v>
      </c>
      <c r="Q411" s="69">
        <v>3</v>
      </c>
      <c r="R411" s="69">
        <f t="shared" si="6"/>
        <v>343.5</v>
      </c>
    </row>
    <row r="412" spans="1:18" x14ac:dyDescent="0.25">
      <c r="A412" s="69" t="s">
        <v>695</v>
      </c>
      <c r="B412" s="69">
        <v>411</v>
      </c>
      <c r="C412" s="69" t="s">
        <v>186</v>
      </c>
      <c r="D412" s="69" t="s">
        <v>181</v>
      </c>
      <c r="E412" s="69" t="s">
        <v>288</v>
      </c>
      <c r="F412" s="69">
        <v>-78.890215999999995</v>
      </c>
      <c r="G412" s="69">
        <v>36.538691</v>
      </c>
      <c r="H412" s="69" t="s">
        <v>464</v>
      </c>
      <c r="I412" s="69" t="s">
        <v>606</v>
      </c>
      <c r="J412" s="69" t="s">
        <v>131</v>
      </c>
      <c r="K412" s="69">
        <v>200</v>
      </c>
      <c r="L412" s="69" t="s">
        <v>15</v>
      </c>
      <c r="M412" s="69" t="s">
        <v>8</v>
      </c>
      <c r="N412" s="69">
        <v>1420</v>
      </c>
      <c r="O412" s="69" t="s">
        <v>11</v>
      </c>
      <c r="P412" s="69" t="s">
        <v>336</v>
      </c>
      <c r="Q412" s="69">
        <v>3</v>
      </c>
      <c r="R412" s="69">
        <f t="shared" si="6"/>
        <v>710</v>
      </c>
    </row>
    <row r="413" spans="1:18" x14ac:dyDescent="0.25">
      <c r="A413" s="69" t="s">
        <v>696</v>
      </c>
      <c r="B413" s="69">
        <v>412</v>
      </c>
      <c r="C413" s="69" t="s">
        <v>187</v>
      </c>
      <c r="D413" s="69" t="s">
        <v>181</v>
      </c>
      <c r="E413" s="69" t="s">
        <v>288</v>
      </c>
      <c r="F413" s="69">
        <v>-78.893557999999999</v>
      </c>
      <c r="G413" s="69">
        <v>36.540230000000001</v>
      </c>
      <c r="H413" s="69" t="s">
        <v>465</v>
      </c>
      <c r="I413" s="69" t="s">
        <v>606</v>
      </c>
      <c r="J413" s="69" t="s">
        <v>131</v>
      </c>
      <c r="K413" s="69">
        <v>200</v>
      </c>
      <c r="L413" s="69" t="s">
        <v>7</v>
      </c>
      <c r="M413" s="69" t="s">
        <v>8</v>
      </c>
      <c r="N413" s="69">
        <v>139</v>
      </c>
      <c r="O413" s="69" t="s">
        <v>4</v>
      </c>
      <c r="P413" s="69" t="s">
        <v>336</v>
      </c>
      <c r="Q413" s="69">
        <v>2</v>
      </c>
      <c r="R413" s="69">
        <f t="shared" si="6"/>
        <v>69.5</v>
      </c>
    </row>
    <row r="414" spans="1:18" x14ac:dyDescent="0.25">
      <c r="A414" s="69" t="s">
        <v>696</v>
      </c>
      <c r="B414" s="69">
        <v>413</v>
      </c>
      <c r="C414" s="69" t="s">
        <v>187</v>
      </c>
      <c r="D414" s="69" t="s">
        <v>181</v>
      </c>
      <c r="E414" s="69" t="s">
        <v>288</v>
      </c>
      <c r="F414" s="69">
        <v>-78.893557999999999</v>
      </c>
      <c r="G414" s="69">
        <v>36.540230000000001</v>
      </c>
      <c r="H414" s="69" t="s">
        <v>465</v>
      </c>
      <c r="I414" s="69" t="s">
        <v>606</v>
      </c>
      <c r="J414" s="69" t="s">
        <v>328</v>
      </c>
      <c r="K414" s="69">
        <v>50</v>
      </c>
      <c r="L414" s="69" t="s">
        <v>14</v>
      </c>
      <c r="M414" s="69" t="s">
        <v>16</v>
      </c>
      <c r="N414" s="69">
        <v>201</v>
      </c>
      <c r="O414" s="69" t="s">
        <v>11</v>
      </c>
      <c r="P414" s="69" t="s">
        <v>336</v>
      </c>
      <c r="Q414" s="69">
        <v>3</v>
      </c>
      <c r="R414" s="69">
        <f t="shared" si="6"/>
        <v>401.99999999999994</v>
      </c>
    </row>
    <row r="415" spans="1:18" x14ac:dyDescent="0.25">
      <c r="A415" s="69" t="s">
        <v>696</v>
      </c>
      <c r="B415" s="69">
        <v>414</v>
      </c>
      <c r="C415" s="69" t="s">
        <v>187</v>
      </c>
      <c r="D415" s="69" t="s">
        <v>181</v>
      </c>
      <c r="E415" s="69" t="s">
        <v>288</v>
      </c>
      <c r="F415" s="69">
        <v>-78.893557999999999</v>
      </c>
      <c r="G415" s="69">
        <v>36.540230000000001</v>
      </c>
      <c r="H415" s="69" t="s">
        <v>465</v>
      </c>
      <c r="I415" s="69" t="s">
        <v>606</v>
      </c>
      <c r="J415" s="69" t="s">
        <v>328</v>
      </c>
      <c r="K415" s="69">
        <v>50</v>
      </c>
      <c r="L415" s="69" t="s">
        <v>5</v>
      </c>
      <c r="M415" s="69" t="s">
        <v>6</v>
      </c>
      <c r="N415" s="69">
        <v>305</v>
      </c>
      <c r="O415" s="69" t="s">
        <v>4</v>
      </c>
      <c r="P415" s="69" t="s">
        <v>336</v>
      </c>
      <c r="Q415" s="69">
        <v>3</v>
      </c>
      <c r="R415" s="69">
        <f t="shared" si="6"/>
        <v>610</v>
      </c>
    </row>
    <row r="416" spans="1:18" x14ac:dyDescent="0.25">
      <c r="A416" s="69" t="s">
        <v>696</v>
      </c>
      <c r="B416" s="69">
        <v>415</v>
      </c>
      <c r="C416" s="69" t="s">
        <v>187</v>
      </c>
      <c r="D416" s="69" t="s">
        <v>181</v>
      </c>
      <c r="E416" s="69" t="s">
        <v>288</v>
      </c>
      <c r="F416" s="69">
        <v>-78.893557999999999</v>
      </c>
      <c r="G416" s="69">
        <v>36.540230000000001</v>
      </c>
      <c r="H416" s="69" t="s">
        <v>465</v>
      </c>
      <c r="I416" s="69" t="s">
        <v>606</v>
      </c>
      <c r="J416" s="69" t="s">
        <v>328</v>
      </c>
      <c r="K416" s="69">
        <v>50</v>
      </c>
      <c r="L416" s="69" t="s">
        <v>191</v>
      </c>
      <c r="M416" s="69" t="s">
        <v>192</v>
      </c>
      <c r="N416" s="69">
        <v>481</v>
      </c>
      <c r="O416" s="69" t="s">
        <v>180</v>
      </c>
      <c r="P416" s="69" t="s">
        <v>336</v>
      </c>
      <c r="Q416" s="69">
        <v>3</v>
      </c>
      <c r="R416" s="69">
        <f t="shared" si="6"/>
        <v>961.99999999999989</v>
      </c>
    </row>
    <row r="417" spans="1:18" x14ac:dyDescent="0.25">
      <c r="A417" s="69" t="s">
        <v>696</v>
      </c>
      <c r="B417" s="69">
        <v>416</v>
      </c>
      <c r="C417" s="69" t="s">
        <v>187</v>
      </c>
      <c r="D417" s="69" t="s">
        <v>181</v>
      </c>
      <c r="E417" s="69" t="s">
        <v>288</v>
      </c>
      <c r="F417" s="69">
        <v>-78.893557999999999</v>
      </c>
      <c r="G417" s="69">
        <v>36.540230000000001</v>
      </c>
      <c r="H417" s="69" t="s">
        <v>465</v>
      </c>
      <c r="I417" s="69" t="s">
        <v>606</v>
      </c>
      <c r="J417" s="69" t="s">
        <v>318</v>
      </c>
      <c r="K417" s="69">
        <v>300</v>
      </c>
      <c r="L417" s="69" t="s">
        <v>184</v>
      </c>
      <c r="M417" s="69" t="s">
        <v>185</v>
      </c>
      <c r="N417" s="69">
        <v>908</v>
      </c>
      <c r="O417" s="69" t="s">
        <v>180</v>
      </c>
      <c r="P417" s="69" t="s">
        <v>336</v>
      </c>
      <c r="Q417" s="69">
        <v>1</v>
      </c>
      <c r="R417" s="69">
        <f t="shared" si="6"/>
        <v>302.66666666666669</v>
      </c>
    </row>
    <row r="418" spans="1:18" x14ac:dyDescent="0.25">
      <c r="A418" s="69" t="s">
        <v>696</v>
      </c>
      <c r="B418" s="69">
        <v>417</v>
      </c>
      <c r="C418" s="69" t="s">
        <v>187</v>
      </c>
      <c r="D418" s="69" t="s">
        <v>181</v>
      </c>
      <c r="E418" s="69" t="s">
        <v>288</v>
      </c>
      <c r="F418" s="69">
        <v>-78.893557999999999</v>
      </c>
      <c r="G418" s="69">
        <v>36.540230000000001</v>
      </c>
      <c r="H418" s="69" t="s">
        <v>465</v>
      </c>
      <c r="I418" s="69" t="s">
        <v>606</v>
      </c>
      <c r="J418" s="69" t="s">
        <v>131</v>
      </c>
      <c r="K418" s="69">
        <v>200</v>
      </c>
      <c r="L418" s="69" t="s">
        <v>194</v>
      </c>
      <c r="M418" s="69" t="s">
        <v>0</v>
      </c>
      <c r="N418" s="69">
        <v>1380</v>
      </c>
      <c r="O418" s="69" t="s">
        <v>180</v>
      </c>
      <c r="P418" s="69" t="s">
        <v>336</v>
      </c>
      <c r="Q418" s="69">
        <v>2</v>
      </c>
      <c r="R418" s="69">
        <f t="shared" si="6"/>
        <v>690</v>
      </c>
    </row>
    <row r="419" spans="1:18" x14ac:dyDescent="0.25">
      <c r="A419" s="69" t="s">
        <v>697</v>
      </c>
      <c r="B419" s="69">
        <v>418</v>
      </c>
      <c r="C419" s="69" t="s">
        <v>188</v>
      </c>
      <c r="D419" s="69" t="s">
        <v>181</v>
      </c>
      <c r="E419" s="69" t="s">
        <v>288</v>
      </c>
      <c r="F419" s="69">
        <v>-78.896428</v>
      </c>
      <c r="G419" s="69">
        <v>36.541122000000001</v>
      </c>
      <c r="H419" s="69" t="s">
        <v>466</v>
      </c>
      <c r="I419" s="69" t="s">
        <v>606</v>
      </c>
      <c r="J419" s="69" t="s">
        <v>131</v>
      </c>
      <c r="K419" s="69">
        <v>200</v>
      </c>
      <c r="L419" s="69" t="s">
        <v>7</v>
      </c>
      <c r="M419" s="69" t="s">
        <v>8</v>
      </c>
      <c r="N419" s="69">
        <v>558</v>
      </c>
      <c r="O419" s="69" t="s">
        <v>4</v>
      </c>
      <c r="P419" s="69" t="s">
        <v>336</v>
      </c>
      <c r="Q419" s="69">
        <v>2</v>
      </c>
      <c r="R419" s="69">
        <f t="shared" si="6"/>
        <v>279</v>
      </c>
    </row>
    <row r="420" spans="1:18" x14ac:dyDescent="0.25">
      <c r="A420" s="69" t="s">
        <v>697</v>
      </c>
      <c r="B420" s="69">
        <v>419</v>
      </c>
      <c r="C420" s="69" t="s">
        <v>188</v>
      </c>
      <c r="D420" s="69" t="s">
        <v>181</v>
      </c>
      <c r="E420" s="69" t="s">
        <v>288</v>
      </c>
      <c r="F420" s="69">
        <v>-78.896428</v>
      </c>
      <c r="G420" s="69">
        <v>36.541122000000001</v>
      </c>
      <c r="H420" s="69" t="s">
        <v>466</v>
      </c>
      <c r="I420" s="69" t="s">
        <v>606</v>
      </c>
      <c r="J420" s="69" t="s">
        <v>318</v>
      </c>
      <c r="K420" s="69">
        <v>300</v>
      </c>
      <c r="L420" s="69" t="s">
        <v>184</v>
      </c>
      <c r="M420" s="69" t="s">
        <v>185</v>
      </c>
      <c r="N420" s="69">
        <v>784</v>
      </c>
      <c r="O420" s="69" t="s">
        <v>180</v>
      </c>
      <c r="P420" s="69" t="s">
        <v>336</v>
      </c>
      <c r="Q420" s="69">
        <v>1</v>
      </c>
      <c r="R420" s="69">
        <f t="shared" si="6"/>
        <v>261.33333333333331</v>
      </c>
    </row>
    <row r="421" spans="1:18" x14ac:dyDescent="0.25">
      <c r="A421" s="69" t="s">
        <v>697</v>
      </c>
      <c r="B421" s="69">
        <v>420</v>
      </c>
      <c r="C421" s="69" t="s">
        <v>188</v>
      </c>
      <c r="D421" s="69" t="s">
        <v>181</v>
      </c>
      <c r="E421" s="69" t="s">
        <v>288</v>
      </c>
      <c r="F421" s="69">
        <v>-78.896428</v>
      </c>
      <c r="G421" s="69">
        <v>36.541122000000001</v>
      </c>
      <c r="H421" s="69" t="s">
        <v>466</v>
      </c>
      <c r="I421" s="69" t="s">
        <v>606</v>
      </c>
      <c r="J421" s="69" t="s">
        <v>131</v>
      </c>
      <c r="K421" s="69">
        <v>200</v>
      </c>
      <c r="L421" s="69" t="s">
        <v>194</v>
      </c>
      <c r="M421" s="69" t="s">
        <v>0</v>
      </c>
      <c r="N421" s="69">
        <v>2110</v>
      </c>
      <c r="O421" s="69" t="s">
        <v>180</v>
      </c>
      <c r="P421" s="69" t="s">
        <v>336</v>
      </c>
      <c r="Q421" s="69">
        <v>2</v>
      </c>
      <c r="R421" s="69">
        <f t="shared" si="6"/>
        <v>1055</v>
      </c>
    </row>
    <row r="422" spans="1:18" x14ac:dyDescent="0.25">
      <c r="A422" s="69" t="s">
        <v>698</v>
      </c>
      <c r="B422" s="69">
        <v>421</v>
      </c>
      <c r="C422" s="69" t="s">
        <v>176</v>
      </c>
      <c r="D422" s="69" t="s">
        <v>181</v>
      </c>
      <c r="E422" s="69" t="s">
        <v>288</v>
      </c>
      <c r="F422" s="69">
        <v>-78.900660999999999</v>
      </c>
      <c r="G422" s="69">
        <v>36.539031999999999</v>
      </c>
      <c r="H422" s="69" t="s">
        <v>467</v>
      </c>
      <c r="I422" s="69" t="s">
        <v>606</v>
      </c>
      <c r="J422" s="69" t="s">
        <v>131</v>
      </c>
      <c r="K422" s="69">
        <v>200</v>
      </c>
      <c r="L422" s="69" t="s">
        <v>194</v>
      </c>
      <c r="M422" s="69" t="s">
        <v>0</v>
      </c>
      <c r="N422" s="69">
        <v>184</v>
      </c>
      <c r="O422" s="69" t="s">
        <v>180</v>
      </c>
      <c r="P422" s="69" t="s">
        <v>336</v>
      </c>
      <c r="Q422" s="69">
        <v>1</v>
      </c>
      <c r="R422" s="69">
        <f t="shared" si="6"/>
        <v>92</v>
      </c>
    </row>
    <row r="423" spans="1:18" x14ac:dyDescent="0.25">
      <c r="A423" s="69" t="s">
        <v>698</v>
      </c>
      <c r="B423" s="69">
        <v>422</v>
      </c>
      <c r="C423" s="69" t="s">
        <v>176</v>
      </c>
      <c r="D423" s="69" t="s">
        <v>181</v>
      </c>
      <c r="E423" s="69" t="s">
        <v>288</v>
      </c>
      <c r="F423" s="69">
        <v>-78.900660999999999</v>
      </c>
      <c r="G423" s="69">
        <v>36.539031999999999</v>
      </c>
      <c r="H423" s="69" t="s">
        <v>467</v>
      </c>
      <c r="I423" s="69" t="s">
        <v>606</v>
      </c>
      <c r="J423" s="69" t="s">
        <v>318</v>
      </c>
      <c r="K423" s="69">
        <v>300</v>
      </c>
      <c r="L423" s="69" t="s">
        <v>2</v>
      </c>
      <c r="M423" s="69" t="s">
        <v>3</v>
      </c>
      <c r="N423" s="69">
        <v>343</v>
      </c>
      <c r="O423" s="69" t="s">
        <v>4</v>
      </c>
      <c r="P423" s="69" t="s">
        <v>336</v>
      </c>
      <c r="Q423" s="69">
        <v>2</v>
      </c>
      <c r="R423" s="69">
        <f t="shared" si="6"/>
        <v>114.33333333333333</v>
      </c>
    </row>
    <row r="424" spans="1:18" x14ac:dyDescent="0.25">
      <c r="A424" s="69" t="s">
        <v>698</v>
      </c>
      <c r="B424" s="69">
        <v>423</v>
      </c>
      <c r="C424" s="69" t="s">
        <v>176</v>
      </c>
      <c r="D424" s="69" t="s">
        <v>181</v>
      </c>
      <c r="E424" s="69" t="s">
        <v>288</v>
      </c>
      <c r="F424" s="69">
        <v>-78.900660999999999</v>
      </c>
      <c r="G424" s="69">
        <v>36.539031999999999</v>
      </c>
      <c r="H424" s="69" t="s">
        <v>467</v>
      </c>
      <c r="I424" s="69" t="s">
        <v>606</v>
      </c>
      <c r="J424" s="69" t="s">
        <v>318</v>
      </c>
      <c r="K424" s="69">
        <v>300</v>
      </c>
      <c r="L424" s="69" t="s">
        <v>12</v>
      </c>
      <c r="M424" s="69" t="s">
        <v>13</v>
      </c>
      <c r="N424" s="69">
        <v>485</v>
      </c>
      <c r="O424" s="69" t="s">
        <v>11</v>
      </c>
      <c r="P424" s="69" t="s">
        <v>336</v>
      </c>
      <c r="Q424" s="69">
        <v>2</v>
      </c>
      <c r="R424" s="69">
        <f t="shared" si="6"/>
        <v>161.66666666666666</v>
      </c>
    </row>
    <row r="425" spans="1:18" x14ac:dyDescent="0.25">
      <c r="A425" s="69" t="s">
        <v>698</v>
      </c>
      <c r="B425" s="69">
        <v>424</v>
      </c>
      <c r="C425" s="69" t="s">
        <v>176</v>
      </c>
      <c r="D425" s="69" t="s">
        <v>181</v>
      </c>
      <c r="E425" s="69" t="s">
        <v>288</v>
      </c>
      <c r="F425" s="69">
        <v>-78.900660999999999</v>
      </c>
      <c r="G425" s="69">
        <v>36.539031999999999</v>
      </c>
      <c r="H425" s="69" t="s">
        <v>467</v>
      </c>
      <c r="I425" s="69" t="s">
        <v>606</v>
      </c>
      <c r="J425" s="69" t="s">
        <v>328</v>
      </c>
      <c r="K425" s="69">
        <v>50</v>
      </c>
      <c r="L425" s="69" t="s">
        <v>5</v>
      </c>
      <c r="M425" s="69" t="s">
        <v>6</v>
      </c>
      <c r="N425" s="69">
        <v>583</v>
      </c>
      <c r="O425" s="69" t="s">
        <v>4</v>
      </c>
      <c r="P425" s="69" t="s">
        <v>336</v>
      </c>
      <c r="Q425" s="69">
        <v>3</v>
      </c>
      <c r="R425" s="69">
        <f t="shared" si="6"/>
        <v>1166</v>
      </c>
    </row>
    <row r="426" spans="1:18" x14ac:dyDescent="0.25">
      <c r="A426" s="69" t="s">
        <v>698</v>
      </c>
      <c r="B426" s="69">
        <v>425</v>
      </c>
      <c r="C426" s="69" t="s">
        <v>176</v>
      </c>
      <c r="D426" s="69" t="s">
        <v>181</v>
      </c>
      <c r="E426" s="69" t="s">
        <v>288</v>
      </c>
      <c r="F426" s="69">
        <v>-78.900660999999999</v>
      </c>
      <c r="G426" s="69">
        <v>36.539031999999999</v>
      </c>
      <c r="H426" s="69" t="s">
        <v>467</v>
      </c>
      <c r="I426" s="69" t="s">
        <v>606</v>
      </c>
      <c r="J426" s="69" t="s">
        <v>328</v>
      </c>
      <c r="K426" s="69">
        <v>50</v>
      </c>
      <c r="L426" s="69" t="s">
        <v>191</v>
      </c>
      <c r="M426" s="69" t="s">
        <v>192</v>
      </c>
      <c r="N426" s="69">
        <v>609</v>
      </c>
      <c r="O426" s="69" t="s">
        <v>180</v>
      </c>
      <c r="P426" s="69" t="s">
        <v>336</v>
      </c>
      <c r="Q426" s="69">
        <v>3</v>
      </c>
      <c r="R426" s="69">
        <f t="shared" si="6"/>
        <v>1218</v>
      </c>
    </row>
    <row r="427" spans="1:18" x14ac:dyDescent="0.25">
      <c r="A427" s="69" t="s">
        <v>698</v>
      </c>
      <c r="B427" s="69">
        <v>426</v>
      </c>
      <c r="C427" s="69" t="s">
        <v>176</v>
      </c>
      <c r="D427" s="69" t="s">
        <v>181</v>
      </c>
      <c r="E427" s="69" t="s">
        <v>288</v>
      </c>
      <c r="F427" s="69">
        <v>-78.900660999999999</v>
      </c>
      <c r="G427" s="69">
        <v>36.539031999999999</v>
      </c>
      <c r="H427" s="69" t="s">
        <v>467</v>
      </c>
      <c r="I427" s="69" t="s">
        <v>606</v>
      </c>
      <c r="J427" s="69" t="s">
        <v>328</v>
      </c>
      <c r="K427" s="69">
        <v>50</v>
      </c>
      <c r="L427" s="69" t="s">
        <v>14</v>
      </c>
      <c r="M427" s="69" t="s">
        <v>16</v>
      </c>
      <c r="N427" s="69">
        <v>629</v>
      </c>
      <c r="O427" s="69" t="s">
        <v>11</v>
      </c>
      <c r="P427" s="69" t="s">
        <v>336</v>
      </c>
      <c r="Q427" s="69">
        <v>3</v>
      </c>
      <c r="R427" s="69">
        <f t="shared" si="6"/>
        <v>1258</v>
      </c>
    </row>
    <row r="428" spans="1:18" x14ac:dyDescent="0.25">
      <c r="A428" s="69" t="s">
        <v>699</v>
      </c>
      <c r="B428" s="69">
        <v>427</v>
      </c>
      <c r="C428" s="69" t="s">
        <v>189</v>
      </c>
      <c r="D428" s="69" t="s">
        <v>181</v>
      </c>
      <c r="E428" s="69" t="s">
        <v>288</v>
      </c>
      <c r="F428" s="69">
        <v>-78.887641000000002</v>
      </c>
      <c r="G428" s="69">
        <v>36.537846999999999</v>
      </c>
      <c r="H428" s="69" t="s">
        <v>468</v>
      </c>
      <c r="I428" s="69" t="s">
        <v>606</v>
      </c>
      <c r="J428" s="69" t="s">
        <v>131</v>
      </c>
      <c r="K428" s="69">
        <v>200</v>
      </c>
      <c r="L428" s="69" t="s">
        <v>15</v>
      </c>
      <c r="M428" s="69" t="s">
        <v>8</v>
      </c>
      <c r="N428" s="69">
        <v>145</v>
      </c>
      <c r="O428" s="69" t="s">
        <v>11</v>
      </c>
      <c r="P428" s="69" t="s">
        <v>336</v>
      </c>
      <c r="Q428" s="69">
        <v>2</v>
      </c>
      <c r="R428" s="69">
        <f t="shared" si="6"/>
        <v>72.5</v>
      </c>
    </row>
    <row r="429" spans="1:18" x14ac:dyDescent="0.25">
      <c r="A429" s="69" t="s">
        <v>699</v>
      </c>
      <c r="B429" s="69">
        <v>428</v>
      </c>
      <c r="C429" s="69" t="s">
        <v>189</v>
      </c>
      <c r="D429" s="69" t="s">
        <v>181</v>
      </c>
      <c r="E429" s="69" t="s">
        <v>288</v>
      </c>
      <c r="F429" s="69">
        <v>-78.887641000000002</v>
      </c>
      <c r="G429" s="69">
        <v>36.537846999999999</v>
      </c>
      <c r="H429" s="69" t="s">
        <v>468</v>
      </c>
      <c r="I429" s="69" t="s">
        <v>606</v>
      </c>
      <c r="J429" s="69" t="s">
        <v>131</v>
      </c>
      <c r="K429" s="69">
        <v>200</v>
      </c>
      <c r="L429" s="69" t="s">
        <v>194</v>
      </c>
      <c r="M429" s="69" t="s">
        <v>0</v>
      </c>
      <c r="N429" s="69">
        <v>188</v>
      </c>
      <c r="O429" s="69" t="s">
        <v>180</v>
      </c>
      <c r="P429" s="69" t="s">
        <v>336</v>
      </c>
      <c r="Q429" s="69">
        <v>2</v>
      </c>
      <c r="R429" s="69">
        <f t="shared" si="6"/>
        <v>94</v>
      </c>
    </row>
    <row r="430" spans="1:18" x14ac:dyDescent="0.25">
      <c r="A430" s="69" t="s">
        <v>699</v>
      </c>
      <c r="B430" s="69">
        <v>429</v>
      </c>
      <c r="C430" s="69" t="s">
        <v>189</v>
      </c>
      <c r="D430" s="69" t="s">
        <v>181</v>
      </c>
      <c r="E430" s="69" t="s">
        <v>288</v>
      </c>
      <c r="F430" s="69">
        <v>-78.887641000000002</v>
      </c>
      <c r="G430" s="69">
        <v>36.537846999999999</v>
      </c>
      <c r="H430" s="69" t="s">
        <v>468</v>
      </c>
      <c r="I430" s="69" t="s">
        <v>606</v>
      </c>
      <c r="J430" s="69" t="s">
        <v>328</v>
      </c>
      <c r="K430" s="69">
        <v>50</v>
      </c>
      <c r="L430" s="69" t="s">
        <v>191</v>
      </c>
      <c r="M430" s="69" t="s">
        <v>192</v>
      </c>
      <c r="N430" s="69">
        <v>1090</v>
      </c>
      <c r="O430" s="69" t="s">
        <v>180</v>
      </c>
      <c r="P430" s="69" t="s">
        <v>336</v>
      </c>
      <c r="Q430" s="69">
        <v>3</v>
      </c>
      <c r="R430" s="69">
        <f t="shared" si="6"/>
        <v>2180</v>
      </c>
    </row>
    <row r="431" spans="1:18" x14ac:dyDescent="0.25">
      <c r="A431" s="69" t="s">
        <v>699</v>
      </c>
      <c r="B431" s="69">
        <v>430</v>
      </c>
      <c r="C431" s="69" t="s">
        <v>189</v>
      </c>
      <c r="D431" s="69" t="s">
        <v>181</v>
      </c>
      <c r="E431" s="69" t="s">
        <v>288</v>
      </c>
      <c r="F431" s="69">
        <v>-78.887641000000002</v>
      </c>
      <c r="G431" s="69">
        <v>36.537846999999999</v>
      </c>
      <c r="H431" s="69" t="s">
        <v>468</v>
      </c>
      <c r="I431" s="69" t="s">
        <v>606</v>
      </c>
      <c r="J431" s="69" t="s">
        <v>328</v>
      </c>
      <c r="K431" s="69">
        <v>50</v>
      </c>
      <c r="L431" s="69" t="s">
        <v>5</v>
      </c>
      <c r="M431" s="69" t="s">
        <v>6</v>
      </c>
      <c r="N431" s="69">
        <v>1160</v>
      </c>
      <c r="O431" s="69" t="s">
        <v>4</v>
      </c>
      <c r="P431" s="69" t="s">
        <v>336</v>
      </c>
      <c r="Q431" s="69">
        <v>3</v>
      </c>
      <c r="R431" s="69">
        <f t="shared" si="6"/>
        <v>2320</v>
      </c>
    </row>
    <row r="432" spans="1:18" x14ac:dyDescent="0.25">
      <c r="A432" s="69" t="s">
        <v>699</v>
      </c>
      <c r="B432" s="69">
        <v>431</v>
      </c>
      <c r="C432" s="69" t="s">
        <v>189</v>
      </c>
      <c r="D432" s="69" t="s">
        <v>181</v>
      </c>
      <c r="E432" s="69" t="s">
        <v>288</v>
      </c>
      <c r="F432" s="69">
        <v>-78.887641000000002</v>
      </c>
      <c r="G432" s="69">
        <v>36.537846999999999</v>
      </c>
      <c r="H432" s="69" t="s">
        <v>468</v>
      </c>
      <c r="I432" s="69" t="s">
        <v>606</v>
      </c>
      <c r="J432" s="69" t="s">
        <v>328</v>
      </c>
      <c r="K432" s="69">
        <v>50</v>
      </c>
      <c r="L432" s="69" t="s">
        <v>14</v>
      </c>
      <c r="M432" s="69" t="s">
        <v>16</v>
      </c>
      <c r="N432" s="69">
        <v>1160</v>
      </c>
      <c r="O432" s="69" t="s">
        <v>11</v>
      </c>
      <c r="P432" s="69" t="s">
        <v>336</v>
      </c>
      <c r="Q432" s="69">
        <v>3</v>
      </c>
      <c r="R432" s="69">
        <f t="shared" si="6"/>
        <v>2320</v>
      </c>
    </row>
    <row r="433" spans="1:18" x14ac:dyDescent="0.25">
      <c r="A433" s="69" t="s">
        <v>699</v>
      </c>
      <c r="B433" s="69">
        <v>432</v>
      </c>
      <c r="C433" s="69" t="s">
        <v>189</v>
      </c>
      <c r="D433" s="69" t="s">
        <v>181</v>
      </c>
      <c r="E433" s="69" t="s">
        <v>288</v>
      </c>
      <c r="F433" s="69">
        <v>-78.887641000000002</v>
      </c>
      <c r="G433" s="69">
        <v>36.537846999999999</v>
      </c>
      <c r="H433" s="69" t="s">
        <v>468</v>
      </c>
      <c r="I433" s="69" t="s">
        <v>606</v>
      </c>
      <c r="J433" s="69" t="s">
        <v>318</v>
      </c>
      <c r="K433" s="69">
        <v>300</v>
      </c>
      <c r="L433" s="69" t="s">
        <v>184</v>
      </c>
      <c r="M433" s="69" t="s">
        <v>185</v>
      </c>
      <c r="N433" s="69">
        <v>1220</v>
      </c>
      <c r="O433" s="69" t="s">
        <v>180</v>
      </c>
      <c r="P433" s="69" t="s">
        <v>336</v>
      </c>
      <c r="Q433" s="69">
        <v>3</v>
      </c>
      <c r="R433" s="69">
        <f t="shared" si="6"/>
        <v>406.66666666666663</v>
      </c>
    </row>
    <row r="434" spans="1:18" x14ac:dyDescent="0.25">
      <c r="A434" s="69" t="s">
        <v>699</v>
      </c>
      <c r="B434" s="69">
        <v>433</v>
      </c>
      <c r="C434" s="69" t="s">
        <v>189</v>
      </c>
      <c r="D434" s="69" t="s">
        <v>181</v>
      </c>
      <c r="E434" s="69" t="s">
        <v>288</v>
      </c>
      <c r="F434" s="69">
        <v>-78.887641000000002</v>
      </c>
      <c r="G434" s="69">
        <v>36.537846999999999</v>
      </c>
      <c r="H434" s="69" t="s">
        <v>468</v>
      </c>
      <c r="I434" s="69" t="s">
        <v>606</v>
      </c>
      <c r="J434" s="69" t="s">
        <v>318</v>
      </c>
      <c r="K434" s="69">
        <v>300</v>
      </c>
      <c r="L434" s="69" t="s">
        <v>2</v>
      </c>
      <c r="M434" s="69" t="s">
        <v>3</v>
      </c>
      <c r="N434" s="69">
        <v>1260</v>
      </c>
      <c r="O434" s="69" t="s">
        <v>4</v>
      </c>
      <c r="P434" s="69" t="s">
        <v>336</v>
      </c>
      <c r="Q434" s="69">
        <v>3</v>
      </c>
      <c r="R434" s="69">
        <f t="shared" si="6"/>
        <v>420</v>
      </c>
    </row>
    <row r="435" spans="1:18" x14ac:dyDescent="0.25">
      <c r="A435" s="69" t="s">
        <v>699</v>
      </c>
      <c r="B435" s="69">
        <v>434</v>
      </c>
      <c r="C435" s="69" t="s">
        <v>189</v>
      </c>
      <c r="D435" s="69" t="s">
        <v>181</v>
      </c>
      <c r="E435" s="69" t="s">
        <v>288</v>
      </c>
      <c r="F435" s="69">
        <v>-78.887641000000002</v>
      </c>
      <c r="G435" s="69">
        <v>36.537846999999999</v>
      </c>
      <c r="H435" s="69" t="s">
        <v>468</v>
      </c>
      <c r="I435" s="69" t="s">
        <v>606</v>
      </c>
      <c r="J435" s="69" t="s">
        <v>318</v>
      </c>
      <c r="K435" s="69">
        <v>300</v>
      </c>
      <c r="L435" s="69" t="s">
        <v>12</v>
      </c>
      <c r="M435" s="69" t="s">
        <v>13</v>
      </c>
      <c r="N435" s="69">
        <v>1330</v>
      </c>
      <c r="O435" s="69" t="s">
        <v>11</v>
      </c>
      <c r="P435" s="69" t="s">
        <v>336</v>
      </c>
      <c r="Q435" s="69">
        <v>3</v>
      </c>
      <c r="R435" s="69">
        <f t="shared" si="6"/>
        <v>443.33333333333337</v>
      </c>
    </row>
    <row r="436" spans="1:18" x14ac:dyDescent="0.25">
      <c r="A436" s="69" t="s">
        <v>651</v>
      </c>
      <c r="B436" s="69">
        <v>435</v>
      </c>
      <c r="C436" s="69" t="s">
        <v>276</v>
      </c>
      <c r="D436" s="69" t="s">
        <v>267</v>
      </c>
      <c r="E436" s="69" t="s">
        <v>321</v>
      </c>
      <c r="F436" s="69">
        <v>-80.965356</v>
      </c>
      <c r="G436" s="69">
        <v>35.369517000000002</v>
      </c>
      <c r="H436" s="69" t="s">
        <v>564</v>
      </c>
      <c r="I436" s="69" t="s">
        <v>606</v>
      </c>
      <c r="J436" s="69" t="s">
        <v>328</v>
      </c>
      <c r="K436" s="69">
        <v>50</v>
      </c>
      <c r="L436" s="69" t="s">
        <v>283</v>
      </c>
      <c r="M436" s="69" t="s">
        <v>270</v>
      </c>
      <c r="N436" s="69">
        <v>87</v>
      </c>
      <c r="O436" s="69" t="s">
        <v>282</v>
      </c>
      <c r="P436" s="69" t="s">
        <v>336</v>
      </c>
      <c r="Q436" s="69">
        <v>2</v>
      </c>
      <c r="R436" s="69">
        <f t="shared" si="6"/>
        <v>174</v>
      </c>
    </row>
    <row r="437" spans="1:18" x14ac:dyDescent="0.25">
      <c r="A437" s="69" t="s">
        <v>651</v>
      </c>
      <c r="B437" s="69">
        <v>436</v>
      </c>
      <c r="C437" s="69" t="s">
        <v>276</v>
      </c>
      <c r="D437" s="69" t="s">
        <v>267</v>
      </c>
      <c r="E437" s="69" t="s">
        <v>321</v>
      </c>
      <c r="F437" s="69">
        <v>-80.965356</v>
      </c>
      <c r="G437" s="69">
        <v>35.369517000000002</v>
      </c>
      <c r="H437" s="69" t="s">
        <v>564</v>
      </c>
      <c r="I437" s="69" t="s">
        <v>606</v>
      </c>
      <c r="J437" s="69" t="s">
        <v>328</v>
      </c>
      <c r="K437" s="69">
        <v>50</v>
      </c>
      <c r="L437" s="69" t="s">
        <v>279</v>
      </c>
      <c r="M437" s="69" t="s">
        <v>270</v>
      </c>
      <c r="N437" s="69">
        <v>103</v>
      </c>
      <c r="O437" s="69" t="s">
        <v>278</v>
      </c>
      <c r="P437" s="69" t="s">
        <v>336</v>
      </c>
      <c r="Q437" s="69">
        <v>2</v>
      </c>
      <c r="R437" s="69">
        <f t="shared" si="6"/>
        <v>206</v>
      </c>
    </row>
    <row r="438" spans="1:18" x14ac:dyDescent="0.25">
      <c r="A438" s="69" t="s">
        <v>651</v>
      </c>
      <c r="B438" s="69">
        <v>437</v>
      </c>
      <c r="C438" s="69" t="s">
        <v>276</v>
      </c>
      <c r="D438" s="69" t="s">
        <v>267</v>
      </c>
      <c r="E438" s="69" t="s">
        <v>321</v>
      </c>
      <c r="F438" s="69">
        <v>-80.965356</v>
      </c>
      <c r="G438" s="69">
        <v>35.369517000000002</v>
      </c>
      <c r="H438" s="69" t="s">
        <v>564</v>
      </c>
      <c r="I438" s="69" t="s">
        <v>606</v>
      </c>
      <c r="J438" s="69" t="s">
        <v>328</v>
      </c>
      <c r="K438" s="69">
        <v>50</v>
      </c>
      <c r="L438" s="69" t="s">
        <v>275</v>
      </c>
      <c r="M438" s="69" t="s">
        <v>270</v>
      </c>
      <c r="N438" s="69">
        <v>168</v>
      </c>
      <c r="O438" s="69" t="s">
        <v>273</v>
      </c>
      <c r="P438" s="69" t="s">
        <v>336</v>
      </c>
      <c r="Q438" s="69">
        <v>2</v>
      </c>
      <c r="R438" s="69">
        <f t="shared" si="6"/>
        <v>336</v>
      </c>
    </row>
    <row r="439" spans="1:18" x14ac:dyDescent="0.25">
      <c r="A439" s="69" t="s">
        <v>652</v>
      </c>
      <c r="B439" s="69">
        <v>438</v>
      </c>
      <c r="C439" s="69" t="s">
        <v>274</v>
      </c>
      <c r="D439" s="69" t="s">
        <v>267</v>
      </c>
      <c r="E439" s="69" t="s">
        <v>321</v>
      </c>
      <c r="F439" s="69">
        <v>-80.965356</v>
      </c>
      <c r="G439" s="69">
        <v>35.369517000000002</v>
      </c>
      <c r="H439" s="69" t="s">
        <v>564</v>
      </c>
      <c r="I439" s="69" t="s">
        <v>606</v>
      </c>
      <c r="J439" s="69" t="s">
        <v>328</v>
      </c>
      <c r="K439" s="69">
        <v>50</v>
      </c>
      <c r="L439" s="69" t="s">
        <v>279</v>
      </c>
      <c r="M439" s="69" t="s">
        <v>270</v>
      </c>
      <c r="N439" s="69">
        <v>59</v>
      </c>
      <c r="O439" s="69" t="s">
        <v>278</v>
      </c>
      <c r="P439" s="69" t="s">
        <v>336</v>
      </c>
      <c r="Q439" s="69">
        <v>2</v>
      </c>
      <c r="R439" s="69">
        <f t="shared" si="6"/>
        <v>118</v>
      </c>
    </row>
    <row r="440" spans="1:18" x14ac:dyDescent="0.25">
      <c r="A440" s="69" t="s">
        <v>652</v>
      </c>
      <c r="B440" s="69">
        <v>439</v>
      </c>
      <c r="C440" s="69" t="s">
        <v>274</v>
      </c>
      <c r="D440" s="69" t="s">
        <v>267</v>
      </c>
      <c r="E440" s="69" t="s">
        <v>321</v>
      </c>
      <c r="F440" s="69">
        <v>-80.965356</v>
      </c>
      <c r="G440" s="69">
        <v>35.369517000000002</v>
      </c>
      <c r="H440" s="69" t="s">
        <v>564</v>
      </c>
      <c r="I440" s="69" t="s">
        <v>606</v>
      </c>
      <c r="J440" s="69" t="s">
        <v>328</v>
      </c>
      <c r="K440" s="69">
        <v>50</v>
      </c>
      <c r="L440" s="69" t="s">
        <v>275</v>
      </c>
      <c r="M440" s="69" t="s">
        <v>270</v>
      </c>
      <c r="N440" s="69">
        <v>384</v>
      </c>
      <c r="O440" s="69" t="s">
        <v>273</v>
      </c>
      <c r="P440" s="69" t="s">
        <v>336</v>
      </c>
      <c r="Q440" s="69">
        <v>2</v>
      </c>
      <c r="R440" s="69">
        <f t="shared" si="6"/>
        <v>768</v>
      </c>
    </row>
    <row r="441" spans="1:18" x14ac:dyDescent="0.25">
      <c r="A441" s="69" t="s">
        <v>652</v>
      </c>
      <c r="B441" s="69">
        <v>440</v>
      </c>
      <c r="C441" s="69" t="s">
        <v>274</v>
      </c>
      <c r="D441" s="69" t="s">
        <v>267</v>
      </c>
      <c r="E441" s="69" t="s">
        <v>321</v>
      </c>
      <c r="F441" s="69">
        <v>-80.965356</v>
      </c>
      <c r="G441" s="69">
        <v>35.369517000000002</v>
      </c>
      <c r="H441" s="69" t="s">
        <v>564</v>
      </c>
      <c r="I441" s="69" t="s">
        <v>606</v>
      </c>
      <c r="J441" s="69" t="s">
        <v>318</v>
      </c>
      <c r="K441" s="69">
        <v>300</v>
      </c>
      <c r="L441" s="69" t="s">
        <v>272</v>
      </c>
      <c r="M441" s="69" t="s">
        <v>265</v>
      </c>
      <c r="N441" s="69">
        <v>486</v>
      </c>
      <c r="O441" s="69" t="s">
        <v>273</v>
      </c>
      <c r="P441" s="69" t="s">
        <v>336</v>
      </c>
      <c r="Q441" s="69">
        <v>1</v>
      </c>
      <c r="R441" s="69">
        <f t="shared" si="6"/>
        <v>162</v>
      </c>
    </row>
    <row r="442" spans="1:18" x14ac:dyDescent="0.25">
      <c r="A442" s="69" t="s">
        <v>653</v>
      </c>
      <c r="B442" s="69">
        <v>441</v>
      </c>
      <c r="C442" s="69" t="s">
        <v>268</v>
      </c>
      <c r="D442" s="69" t="s">
        <v>267</v>
      </c>
      <c r="E442" s="69" t="s">
        <v>321</v>
      </c>
      <c r="F442" s="69">
        <v>-80.957834000000005</v>
      </c>
      <c r="G442" s="69">
        <v>35.367193999999998</v>
      </c>
      <c r="H442" s="69" t="s">
        <v>565</v>
      </c>
      <c r="I442" s="69" t="s">
        <v>606</v>
      </c>
      <c r="J442" s="69" t="s">
        <v>328</v>
      </c>
      <c r="K442" s="69">
        <v>50</v>
      </c>
      <c r="L442" s="69" t="s">
        <v>275</v>
      </c>
      <c r="M442" s="69" t="s">
        <v>270</v>
      </c>
      <c r="N442" s="69">
        <v>55</v>
      </c>
      <c r="O442" s="69" t="s">
        <v>273</v>
      </c>
      <c r="P442" s="69" t="s">
        <v>336</v>
      </c>
      <c r="Q442" s="69">
        <v>3</v>
      </c>
      <c r="R442" s="69">
        <f t="shared" si="6"/>
        <v>110.00000000000001</v>
      </c>
    </row>
    <row r="443" spans="1:18" x14ac:dyDescent="0.25">
      <c r="A443" s="69" t="s">
        <v>653</v>
      </c>
      <c r="B443" s="69">
        <v>442</v>
      </c>
      <c r="C443" s="69" t="s">
        <v>268</v>
      </c>
      <c r="D443" s="69" t="s">
        <v>267</v>
      </c>
      <c r="E443" s="69" t="s">
        <v>321</v>
      </c>
      <c r="F443" s="69">
        <v>-80.957834000000005</v>
      </c>
      <c r="G443" s="69">
        <v>35.367193999999998</v>
      </c>
      <c r="H443" s="69" t="s">
        <v>565</v>
      </c>
      <c r="I443" s="69" t="s">
        <v>606</v>
      </c>
      <c r="J443" s="69" t="s">
        <v>328</v>
      </c>
      <c r="K443" s="69">
        <v>50</v>
      </c>
      <c r="L443" s="69" t="s">
        <v>283</v>
      </c>
      <c r="M443" s="69" t="s">
        <v>270</v>
      </c>
      <c r="N443" s="69">
        <v>193</v>
      </c>
      <c r="O443" s="69" t="s">
        <v>282</v>
      </c>
      <c r="P443" s="69" t="s">
        <v>336</v>
      </c>
      <c r="Q443" s="69">
        <v>3</v>
      </c>
      <c r="R443" s="69">
        <f t="shared" si="6"/>
        <v>386</v>
      </c>
    </row>
    <row r="444" spans="1:18" x14ac:dyDescent="0.25">
      <c r="A444" s="69" t="s">
        <v>653</v>
      </c>
      <c r="B444" s="69">
        <v>443</v>
      </c>
      <c r="C444" s="69" t="s">
        <v>268</v>
      </c>
      <c r="D444" s="69" t="s">
        <v>267</v>
      </c>
      <c r="E444" s="69" t="s">
        <v>321</v>
      </c>
      <c r="F444" s="69">
        <v>-80.957834000000005</v>
      </c>
      <c r="G444" s="69">
        <v>35.367193999999998</v>
      </c>
      <c r="H444" s="69" t="s">
        <v>565</v>
      </c>
      <c r="I444" s="69" t="s">
        <v>606</v>
      </c>
      <c r="J444" s="69" t="s">
        <v>328</v>
      </c>
      <c r="K444" s="69">
        <v>50</v>
      </c>
      <c r="L444" s="69" t="s">
        <v>269</v>
      </c>
      <c r="M444" s="69" t="s">
        <v>270</v>
      </c>
      <c r="N444" s="69">
        <v>270</v>
      </c>
      <c r="O444" s="69" t="s">
        <v>266</v>
      </c>
      <c r="P444" s="69" t="s">
        <v>336</v>
      </c>
      <c r="Q444" s="69">
        <v>3</v>
      </c>
      <c r="R444" s="69">
        <f t="shared" si="6"/>
        <v>540</v>
      </c>
    </row>
    <row r="445" spans="1:18" x14ac:dyDescent="0.25">
      <c r="A445" s="69" t="s">
        <v>653</v>
      </c>
      <c r="B445" s="69">
        <v>444</v>
      </c>
      <c r="C445" s="69" t="s">
        <v>268</v>
      </c>
      <c r="D445" s="69" t="s">
        <v>267</v>
      </c>
      <c r="E445" s="69" t="s">
        <v>321</v>
      </c>
      <c r="F445" s="69">
        <v>-80.957834000000005</v>
      </c>
      <c r="G445" s="69">
        <v>35.367193999999998</v>
      </c>
      <c r="H445" s="69" t="s">
        <v>565</v>
      </c>
      <c r="I445" s="69" t="s">
        <v>606</v>
      </c>
      <c r="J445" s="69" t="s">
        <v>318</v>
      </c>
      <c r="K445" s="69">
        <v>300</v>
      </c>
      <c r="L445" s="69" t="s">
        <v>272</v>
      </c>
      <c r="M445" s="69" t="s">
        <v>265</v>
      </c>
      <c r="N445" s="69">
        <v>378</v>
      </c>
      <c r="O445" s="69" t="s">
        <v>273</v>
      </c>
      <c r="P445" s="69" t="s">
        <v>336</v>
      </c>
      <c r="Q445" s="69">
        <v>2</v>
      </c>
      <c r="R445" s="69">
        <f t="shared" si="6"/>
        <v>126</v>
      </c>
    </row>
    <row r="446" spans="1:18" x14ac:dyDescent="0.25">
      <c r="A446" s="69" t="s">
        <v>653</v>
      </c>
      <c r="B446" s="69">
        <v>445</v>
      </c>
      <c r="C446" s="69" t="s">
        <v>268</v>
      </c>
      <c r="D446" s="69" t="s">
        <v>267</v>
      </c>
      <c r="E446" s="69" t="s">
        <v>321</v>
      </c>
      <c r="F446" s="69">
        <v>-80.957834000000005</v>
      </c>
      <c r="G446" s="69">
        <v>35.367193999999998</v>
      </c>
      <c r="H446" s="69" t="s">
        <v>565</v>
      </c>
      <c r="I446" s="69" t="s">
        <v>606</v>
      </c>
      <c r="J446" s="69" t="s">
        <v>318</v>
      </c>
      <c r="K446" s="69">
        <v>300</v>
      </c>
      <c r="L446" s="69" t="s">
        <v>264</v>
      </c>
      <c r="M446" s="69" t="s">
        <v>265</v>
      </c>
      <c r="N446" s="69">
        <v>554</v>
      </c>
      <c r="O446" s="69" t="s">
        <v>266</v>
      </c>
      <c r="P446" s="69" t="s">
        <v>336</v>
      </c>
      <c r="Q446" s="69">
        <v>2</v>
      </c>
      <c r="R446" s="69">
        <f t="shared" si="6"/>
        <v>184.66666666666666</v>
      </c>
    </row>
    <row r="447" spans="1:18" x14ac:dyDescent="0.25">
      <c r="A447" s="69" t="s">
        <v>654</v>
      </c>
      <c r="B447" s="69">
        <v>446</v>
      </c>
      <c r="C447" s="69" t="s">
        <v>280</v>
      </c>
      <c r="D447" s="69" t="s">
        <v>267</v>
      </c>
      <c r="E447" s="69" t="s">
        <v>321</v>
      </c>
      <c r="F447" s="69">
        <v>-80.963569000000007</v>
      </c>
      <c r="G447" s="69">
        <v>35.371729999999999</v>
      </c>
      <c r="H447" s="69" t="s">
        <v>566</v>
      </c>
      <c r="I447" s="69" t="s">
        <v>606</v>
      </c>
      <c r="J447" s="69" t="s">
        <v>328</v>
      </c>
      <c r="K447" s="69">
        <v>50</v>
      </c>
      <c r="L447" s="69" t="s">
        <v>275</v>
      </c>
      <c r="M447" s="69" t="s">
        <v>270</v>
      </c>
      <c r="N447" s="69">
        <v>55</v>
      </c>
      <c r="O447" s="69" t="s">
        <v>273</v>
      </c>
      <c r="P447" s="69" t="s">
        <v>336</v>
      </c>
      <c r="Q447" s="69">
        <v>3</v>
      </c>
      <c r="R447" s="69">
        <f t="shared" si="6"/>
        <v>110.00000000000001</v>
      </c>
    </row>
    <row r="448" spans="1:18" x14ac:dyDescent="0.25">
      <c r="A448" s="69" t="s">
        <v>654</v>
      </c>
      <c r="B448" s="69">
        <v>447</v>
      </c>
      <c r="C448" s="69" t="s">
        <v>280</v>
      </c>
      <c r="D448" s="69" t="s">
        <v>267</v>
      </c>
      <c r="E448" s="69" t="s">
        <v>321</v>
      </c>
      <c r="F448" s="69">
        <v>-80.963569000000007</v>
      </c>
      <c r="G448" s="69">
        <v>35.371729999999999</v>
      </c>
      <c r="H448" s="69" t="s">
        <v>566</v>
      </c>
      <c r="I448" s="69" t="s">
        <v>606</v>
      </c>
      <c r="J448" s="69" t="s">
        <v>328</v>
      </c>
      <c r="K448" s="69">
        <v>50</v>
      </c>
      <c r="L448" s="69" t="s">
        <v>279</v>
      </c>
      <c r="M448" s="69" t="s">
        <v>270</v>
      </c>
      <c r="N448" s="69">
        <v>64</v>
      </c>
      <c r="O448" s="69" t="s">
        <v>278</v>
      </c>
      <c r="P448" s="69" t="s">
        <v>336</v>
      </c>
      <c r="Q448" s="69">
        <v>3</v>
      </c>
      <c r="R448" s="69">
        <f t="shared" si="6"/>
        <v>128</v>
      </c>
    </row>
    <row r="449" spans="1:18" x14ac:dyDescent="0.25">
      <c r="A449" s="69" t="s">
        <v>654</v>
      </c>
      <c r="B449" s="69">
        <v>448</v>
      </c>
      <c r="C449" s="69" t="s">
        <v>280</v>
      </c>
      <c r="D449" s="69" t="s">
        <v>267</v>
      </c>
      <c r="E449" s="69" t="s">
        <v>321</v>
      </c>
      <c r="F449" s="69">
        <v>-80.963569000000007</v>
      </c>
      <c r="G449" s="69">
        <v>35.371729999999999</v>
      </c>
      <c r="H449" s="69" t="s">
        <v>566</v>
      </c>
      <c r="I449" s="69" t="s">
        <v>606</v>
      </c>
      <c r="J449" s="69" t="s">
        <v>328</v>
      </c>
      <c r="K449" s="69">
        <v>50</v>
      </c>
      <c r="L449" s="69" t="s">
        <v>283</v>
      </c>
      <c r="M449" s="69" t="s">
        <v>270</v>
      </c>
      <c r="N449" s="69">
        <v>81</v>
      </c>
      <c r="O449" s="69" t="s">
        <v>282</v>
      </c>
      <c r="P449" s="69" t="s">
        <v>336</v>
      </c>
      <c r="Q449" s="69">
        <v>3</v>
      </c>
      <c r="R449" s="69">
        <f t="shared" si="6"/>
        <v>162</v>
      </c>
    </row>
    <row r="450" spans="1:18" x14ac:dyDescent="0.25">
      <c r="A450" s="69" t="s">
        <v>655</v>
      </c>
      <c r="B450" s="69">
        <v>449</v>
      </c>
      <c r="C450" s="69" t="s">
        <v>595</v>
      </c>
      <c r="D450" s="69" t="s">
        <v>267</v>
      </c>
      <c r="E450" s="69" t="s">
        <v>321</v>
      </c>
      <c r="F450" s="69">
        <v>-80.959460000000007</v>
      </c>
      <c r="G450" s="69">
        <v>35.362910999999997</v>
      </c>
      <c r="H450" s="69" t="s">
        <v>567</v>
      </c>
      <c r="I450" s="69" t="s">
        <v>607</v>
      </c>
      <c r="J450" s="69" t="s">
        <v>328</v>
      </c>
      <c r="K450" s="69">
        <v>50</v>
      </c>
      <c r="L450" s="69" t="s">
        <v>283</v>
      </c>
      <c r="M450" s="69" t="s">
        <v>270</v>
      </c>
      <c r="N450" s="69">
        <v>167</v>
      </c>
      <c r="O450" s="69" t="s">
        <v>282</v>
      </c>
      <c r="P450" s="69" t="s">
        <v>336</v>
      </c>
      <c r="Q450" s="69">
        <v>4</v>
      </c>
      <c r="R450" s="69">
        <f t="shared" ref="R450:R513" si="7">N450/K450*100</f>
        <v>334</v>
      </c>
    </row>
    <row r="451" spans="1:18" x14ac:dyDescent="0.25">
      <c r="A451" s="69" t="s">
        <v>655</v>
      </c>
      <c r="B451" s="69">
        <v>450</v>
      </c>
      <c r="C451" s="69" t="s">
        <v>595</v>
      </c>
      <c r="D451" s="69" t="s">
        <v>267</v>
      </c>
      <c r="E451" s="69" t="s">
        <v>321</v>
      </c>
      <c r="F451" s="69">
        <v>-80.959460000000007</v>
      </c>
      <c r="G451" s="69">
        <v>35.362910999999997</v>
      </c>
      <c r="H451" s="69" t="s">
        <v>567</v>
      </c>
      <c r="I451" s="69" t="s">
        <v>607</v>
      </c>
      <c r="J451" s="69" t="s">
        <v>328</v>
      </c>
      <c r="K451" s="69">
        <v>50</v>
      </c>
      <c r="L451" s="69" t="s">
        <v>269</v>
      </c>
      <c r="M451" s="69" t="s">
        <v>270</v>
      </c>
      <c r="N451" s="69">
        <v>256</v>
      </c>
      <c r="O451" s="69" t="s">
        <v>266</v>
      </c>
      <c r="P451" s="69" t="s">
        <v>336</v>
      </c>
      <c r="Q451" s="69">
        <v>4</v>
      </c>
      <c r="R451" s="69">
        <f t="shared" si="7"/>
        <v>512</v>
      </c>
    </row>
    <row r="452" spans="1:18" x14ac:dyDescent="0.25">
      <c r="A452" s="69" t="s">
        <v>655</v>
      </c>
      <c r="B452" s="69">
        <v>451</v>
      </c>
      <c r="C452" s="69" t="s">
        <v>595</v>
      </c>
      <c r="D452" s="69" t="s">
        <v>267</v>
      </c>
      <c r="E452" s="69" t="s">
        <v>321</v>
      </c>
      <c r="F452" s="69">
        <v>-80.959460000000007</v>
      </c>
      <c r="G452" s="69">
        <v>35.362910999999997</v>
      </c>
      <c r="H452" s="69" t="s">
        <v>567</v>
      </c>
      <c r="I452" s="69" t="s">
        <v>607</v>
      </c>
      <c r="J452" s="69" t="s">
        <v>328</v>
      </c>
      <c r="K452" s="69">
        <v>50</v>
      </c>
      <c r="L452" s="69" t="s">
        <v>279</v>
      </c>
      <c r="M452" s="69" t="s">
        <v>270</v>
      </c>
      <c r="N452" s="69">
        <v>304</v>
      </c>
      <c r="O452" s="69" t="s">
        <v>278</v>
      </c>
      <c r="P452" s="69" t="s">
        <v>336</v>
      </c>
      <c r="Q452" s="69">
        <v>4</v>
      </c>
      <c r="R452" s="69">
        <f t="shared" si="7"/>
        <v>608</v>
      </c>
    </row>
    <row r="453" spans="1:18" x14ac:dyDescent="0.25">
      <c r="A453" s="69" t="s">
        <v>655</v>
      </c>
      <c r="B453" s="69">
        <v>452</v>
      </c>
      <c r="C453" s="69" t="s">
        <v>595</v>
      </c>
      <c r="D453" s="69" t="s">
        <v>267</v>
      </c>
      <c r="E453" s="69" t="s">
        <v>321</v>
      </c>
      <c r="F453" s="69">
        <v>-80.959460000000007</v>
      </c>
      <c r="G453" s="69">
        <v>35.362910999999997</v>
      </c>
      <c r="H453" s="69" t="s">
        <v>567</v>
      </c>
      <c r="I453" s="69" t="s">
        <v>607</v>
      </c>
      <c r="J453" s="69" t="s">
        <v>328</v>
      </c>
      <c r="K453" s="69">
        <v>50</v>
      </c>
      <c r="L453" s="69" t="s">
        <v>275</v>
      </c>
      <c r="M453" s="69" t="s">
        <v>270</v>
      </c>
      <c r="N453" s="69">
        <v>413</v>
      </c>
      <c r="O453" s="69" t="s">
        <v>273</v>
      </c>
      <c r="P453" s="69" t="s">
        <v>336</v>
      </c>
      <c r="Q453" s="69">
        <v>4</v>
      </c>
      <c r="R453" s="69">
        <f t="shared" si="7"/>
        <v>826</v>
      </c>
    </row>
    <row r="454" spans="1:18" x14ac:dyDescent="0.25">
      <c r="A454" s="69" t="s">
        <v>655</v>
      </c>
      <c r="B454" s="69">
        <v>453</v>
      </c>
      <c r="C454" s="69" t="s">
        <v>595</v>
      </c>
      <c r="D454" s="69" t="s">
        <v>267</v>
      </c>
      <c r="E454" s="69" t="s">
        <v>321</v>
      </c>
      <c r="F454" s="69">
        <v>-80.959460000000007</v>
      </c>
      <c r="G454" s="69">
        <v>35.362910999999997</v>
      </c>
      <c r="H454" s="69" t="s">
        <v>567</v>
      </c>
      <c r="I454" s="69" t="s">
        <v>607</v>
      </c>
      <c r="J454" s="69" t="s">
        <v>318</v>
      </c>
      <c r="K454" s="69">
        <v>300</v>
      </c>
      <c r="L454" s="69" t="s">
        <v>277</v>
      </c>
      <c r="M454" s="69" t="s">
        <v>265</v>
      </c>
      <c r="N454" s="69">
        <v>495</v>
      </c>
      <c r="O454" s="69" t="s">
        <v>278</v>
      </c>
      <c r="P454" s="69" t="s">
        <v>336</v>
      </c>
      <c r="Q454" s="69">
        <v>3</v>
      </c>
      <c r="R454" s="69">
        <f t="shared" si="7"/>
        <v>165</v>
      </c>
    </row>
    <row r="455" spans="1:18" x14ac:dyDescent="0.25">
      <c r="A455" s="69" t="s">
        <v>655</v>
      </c>
      <c r="B455" s="69">
        <v>454</v>
      </c>
      <c r="C455" s="69" t="s">
        <v>595</v>
      </c>
      <c r="D455" s="69" t="s">
        <v>267</v>
      </c>
      <c r="E455" s="69" t="s">
        <v>321</v>
      </c>
      <c r="F455" s="69">
        <v>-80.959460000000007</v>
      </c>
      <c r="G455" s="69">
        <v>35.362910999999997</v>
      </c>
      <c r="H455" s="69" t="s">
        <v>567</v>
      </c>
      <c r="I455" s="69" t="s">
        <v>607</v>
      </c>
      <c r="J455" s="69" t="s">
        <v>318</v>
      </c>
      <c r="K455" s="69">
        <v>300</v>
      </c>
      <c r="L455" s="69" t="s">
        <v>281</v>
      </c>
      <c r="M455" s="69" t="s">
        <v>265</v>
      </c>
      <c r="N455" s="69">
        <v>532</v>
      </c>
      <c r="O455" s="69" t="s">
        <v>282</v>
      </c>
      <c r="P455" s="69" t="s">
        <v>336</v>
      </c>
      <c r="Q455" s="69">
        <v>3</v>
      </c>
      <c r="R455" s="69">
        <f t="shared" si="7"/>
        <v>177.33333333333334</v>
      </c>
    </row>
    <row r="456" spans="1:18" x14ac:dyDescent="0.25">
      <c r="A456" s="69" t="s">
        <v>655</v>
      </c>
      <c r="B456" s="69">
        <v>455</v>
      </c>
      <c r="C456" s="69" t="s">
        <v>595</v>
      </c>
      <c r="D456" s="69" t="s">
        <v>267</v>
      </c>
      <c r="E456" s="69" t="s">
        <v>321</v>
      </c>
      <c r="F456" s="69">
        <v>-80.959460000000007</v>
      </c>
      <c r="G456" s="69">
        <v>35.362910999999997</v>
      </c>
      <c r="H456" s="69" t="s">
        <v>567</v>
      </c>
      <c r="I456" s="69" t="s">
        <v>607</v>
      </c>
      <c r="J456" s="69" t="s">
        <v>318</v>
      </c>
      <c r="K456" s="69">
        <v>300</v>
      </c>
      <c r="L456" s="69" t="s">
        <v>272</v>
      </c>
      <c r="M456" s="69" t="s">
        <v>265</v>
      </c>
      <c r="N456" s="69">
        <v>790</v>
      </c>
      <c r="O456" s="69" t="s">
        <v>273</v>
      </c>
      <c r="P456" s="69" t="s">
        <v>336</v>
      </c>
      <c r="Q456" s="69">
        <v>3</v>
      </c>
      <c r="R456" s="69">
        <f t="shared" si="7"/>
        <v>263.33333333333331</v>
      </c>
    </row>
    <row r="457" spans="1:18" x14ac:dyDescent="0.25">
      <c r="A457" s="69" t="s">
        <v>657</v>
      </c>
      <c r="B457" s="69">
        <v>456</v>
      </c>
      <c r="C457" s="69" t="s">
        <v>373</v>
      </c>
      <c r="D457" s="69" t="s">
        <v>267</v>
      </c>
      <c r="E457" s="69" t="s">
        <v>321</v>
      </c>
      <c r="F457" s="69">
        <v>-80.966138999999998</v>
      </c>
      <c r="G457" s="69">
        <v>35.361122000000002</v>
      </c>
      <c r="H457" s="69" t="s">
        <v>568</v>
      </c>
      <c r="I457" s="69" t="s">
        <v>606</v>
      </c>
      <c r="J457" s="69" t="s">
        <v>328</v>
      </c>
      <c r="K457" s="69">
        <v>50</v>
      </c>
      <c r="L457" s="69" t="s">
        <v>283</v>
      </c>
      <c r="M457" s="69" t="s">
        <v>270</v>
      </c>
      <c r="N457" s="69">
        <v>535</v>
      </c>
      <c r="O457" s="69" t="s">
        <v>282</v>
      </c>
      <c r="P457" s="69" t="s">
        <v>336</v>
      </c>
      <c r="Q457" s="69">
        <v>4</v>
      </c>
      <c r="R457" s="69">
        <f t="shared" si="7"/>
        <v>1070</v>
      </c>
    </row>
    <row r="458" spans="1:18" x14ac:dyDescent="0.25">
      <c r="A458" s="69" t="s">
        <v>657</v>
      </c>
      <c r="B458" s="69">
        <v>457</v>
      </c>
      <c r="C458" s="69" t="s">
        <v>373</v>
      </c>
      <c r="D458" s="69" t="s">
        <v>267</v>
      </c>
      <c r="E458" s="69" t="s">
        <v>321</v>
      </c>
      <c r="F458" s="69">
        <v>-80.966138999999998</v>
      </c>
      <c r="G458" s="69">
        <v>35.361122000000002</v>
      </c>
      <c r="H458" s="69" t="s">
        <v>568</v>
      </c>
      <c r="I458" s="69" t="s">
        <v>606</v>
      </c>
      <c r="J458" s="69" t="s">
        <v>328</v>
      </c>
      <c r="K458" s="69">
        <v>50</v>
      </c>
      <c r="L458" s="69" t="s">
        <v>279</v>
      </c>
      <c r="M458" s="69" t="s">
        <v>270</v>
      </c>
      <c r="N458" s="69">
        <v>622</v>
      </c>
      <c r="O458" s="69" t="s">
        <v>278</v>
      </c>
      <c r="P458" s="69" t="s">
        <v>336</v>
      </c>
      <c r="Q458" s="69">
        <v>4</v>
      </c>
      <c r="R458" s="69">
        <f t="shared" si="7"/>
        <v>1244</v>
      </c>
    </row>
    <row r="459" spans="1:18" x14ac:dyDescent="0.25">
      <c r="A459" s="69" t="s">
        <v>657</v>
      </c>
      <c r="B459" s="69">
        <v>458</v>
      </c>
      <c r="C459" s="69" t="s">
        <v>373</v>
      </c>
      <c r="D459" s="69" t="s">
        <v>267</v>
      </c>
      <c r="E459" s="69" t="s">
        <v>321</v>
      </c>
      <c r="F459" s="69">
        <v>-80.966138999999998</v>
      </c>
      <c r="G459" s="69">
        <v>35.361122000000002</v>
      </c>
      <c r="H459" s="69" t="s">
        <v>568</v>
      </c>
      <c r="I459" s="69" t="s">
        <v>606</v>
      </c>
      <c r="J459" s="69" t="s">
        <v>328</v>
      </c>
      <c r="K459" s="69">
        <v>50</v>
      </c>
      <c r="L459" s="69" t="s">
        <v>275</v>
      </c>
      <c r="M459" s="69" t="s">
        <v>270</v>
      </c>
      <c r="N459" s="69">
        <v>671</v>
      </c>
      <c r="O459" s="69" t="s">
        <v>273</v>
      </c>
      <c r="P459" s="69" t="s">
        <v>336</v>
      </c>
      <c r="Q459" s="69">
        <v>4</v>
      </c>
      <c r="R459" s="69">
        <f t="shared" si="7"/>
        <v>1342</v>
      </c>
    </row>
    <row r="460" spans="1:18" x14ac:dyDescent="0.25">
      <c r="A460" s="69" t="s">
        <v>657</v>
      </c>
      <c r="B460" s="69">
        <v>459</v>
      </c>
      <c r="C460" s="69" t="s">
        <v>373</v>
      </c>
      <c r="D460" s="69" t="s">
        <v>267</v>
      </c>
      <c r="E460" s="69" t="s">
        <v>321</v>
      </c>
      <c r="F460" s="69">
        <v>-80.966138999999998</v>
      </c>
      <c r="G460" s="69">
        <v>35.361122000000002</v>
      </c>
      <c r="H460" s="69" t="s">
        <v>568</v>
      </c>
      <c r="I460" s="69" t="s">
        <v>606</v>
      </c>
      <c r="J460" s="69" t="s">
        <v>328</v>
      </c>
      <c r="K460" s="69">
        <v>50</v>
      </c>
      <c r="L460" s="69" t="s">
        <v>269</v>
      </c>
      <c r="M460" s="69" t="s">
        <v>270</v>
      </c>
      <c r="N460" s="69">
        <v>743</v>
      </c>
      <c r="O460" s="69" t="s">
        <v>266</v>
      </c>
      <c r="P460" s="69" t="s">
        <v>336</v>
      </c>
      <c r="Q460" s="69">
        <v>4</v>
      </c>
      <c r="R460" s="69">
        <f t="shared" si="7"/>
        <v>1486</v>
      </c>
    </row>
    <row r="461" spans="1:18" x14ac:dyDescent="0.25">
      <c r="A461" s="69" t="s">
        <v>657</v>
      </c>
      <c r="B461" s="69">
        <v>460</v>
      </c>
      <c r="C461" s="69" t="s">
        <v>373</v>
      </c>
      <c r="D461" s="69" t="s">
        <v>267</v>
      </c>
      <c r="E461" s="69" t="s">
        <v>321</v>
      </c>
      <c r="F461" s="69">
        <v>-80.966138999999998</v>
      </c>
      <c r="G461" s="69">
        <v>35.361122000000002</v>
      </c>
      <c r="H461" s="69" t="s">
        <v>568</v>
      </c>
      <c r="I461" s="69" t="s">
        <v>606</v>
      </c>
      <c r="J461" s="69" t="s">
        <v>318</v>
      </c>
      <c r="K461" s="69">
        <v>300</v>
      </c>
      <c r="L461" s="69" t="s">
        <v>277</v>
      </c>
      <c r="M461" s="69" t="s">
        <v>265</v>
      </c>
      <c r="N461" s="69">
        <v>777</v>
      </c>
      <c r="O461" s="69" t="s">
        <v>278</v>
      </c>
      <c r="P461" s="69" t="s">
        <v>336</v>
      </c>
      <c r="Q461" s="69">
        <v>4</v>
      </c>
      <c r="R461" s="69">
        <f t="shared" si="7"/>
        <v>259</v>
      </c>
    </row>
    <row r="462" spans="1:18" x14ac:dyDescent="0.25">
      <c r="A462" s="69" t="s">
        <v>657</v>
      </c>
      <c r="B462" s="69">
        <v>461</v>
      </c>
      <c r="C462" s="69" t="s">
        <v>373</v>
      </c>
      <c r="D462" s="69" t="s">
        <v>267</v>
      </c>
      <c r="E462" s="69" t="s">
        <v>321</v>
      </c>
      <c r="F462" s="69">
        <v>-80.966138999999998</v>
      </c>
      <c r="G462" s="69">
        <v>35.361122000000002</v>
      </c>
      <c r="H462" s="69" t="s">
        <v>568</v>
      </c>
      <c r="I462" s="69" t="s">
        <v>606</v>
      </c>
      <c r="J462" s="69" t="s">
        <v>318</v>
      </c>
      <c r="K462" s="69">
        <v>300</v>
      </c>
      <c r="L462" s="69" t="s">
        <v>281</v>
      </c>
      <c r="M462" s="69" t="s">
        <v>265</v>
      </c>
      <c r="N462" s="69">
        <v>954</v>
      </c>
      <c r="O462" s="69" t="s">
        <v>282</v>
      </c>
      <c r="P462" s="69" t="s">
        <v>336</v>
      </c>
      <c r="Q462" s="69">
        <v>4</v>
      </c>
      <c r="R462" s="69">
        <f t="shared" si="7"/>
        <v>318</v>
      </c>
    </row>
    <row r="463" spans="1:18" x14ac:dyDescent="0.25">
      <c r="A463" s="69" t="s">
        <v>657</v>
      </c>
      <c r="B463" s="69">
        <v>462</v>
      </c>
      <c r="C463" s="69" t="s">
        <v>373</v>
      </c>
      <c r="D463" s="69" t="s">
        <v>267</v>
      </c>
      <c r="E463" s="69" t="s">
        <v>321</v>
      </c>
      <c r="F463" s="69">
        <v>-80.966138999999998</v>
      </c>
      <c r="G463" s="69">
        <v>35.361122000000002</v>
      </c>
      <c r="H463" s="69" t="s">
        <v>568</v>
      </c>
      <c r="I463" s="69" t="s">
        <v>606</v>
      </c>
      <c r="J463" s="69" t="s">
        <v>318</v>
      </c>
      <c r="K463" s="69">
        <v>300</v>
      </c>
      <c r="L463" s="69" t="s">
        <v>272</v>
      </c>
      <c r="M463" s="69" t="s">
        <v>265</v>
      </c>
      <c r="N463" s="69">
        <v>1330</v>
      </c>
      <c r="O463" s="69" t="s">
        <v>273</v>
      </c>
      <c r="P463" s="69" t="s">
        <v>336</v>
      </c>
      <c r="Q463" s="69">
        <v>4</v>
      </c>
      <c r="R463" s="69">
        <f t="shared" si="7"/>
        <v>443.33333333333337</v>
      </c>
    </row>
    <row r="464" spans="1:18" x14ac:dyDescent="0.25">
      <c r="A464" s="69" t="s">
        <v>657</v>
      </c>
      <c r="B464" s="69">
        <v>463</v>
      </c>
      <c r="C464" s="69" t="s">
        <v>373</v>
      </c>
      <c r="D464" s="69" t="s">
        <v>267</v>
      </c>
      <c r="E464" s="69" t="s">
        <v>321</v>
      </c>
      <c r="F464" s="69">
        <v>-80.966138999999998</v>
      </c>
      <c r="G464" s="69">
        <v>35.361122000000002</v>
      </c>
      <c r="H464" s="69" t="s">
        <v>568</v>
      </c>
      <c r="I464" s="69" t="s">
        <v>606</v>
      </c>
      <c r="J464" s="69" t="s">
        <v>318</v>
      </c>
      <c r="K464" s="69">
        <v>300</v>
      </c>
      <c r="L464" s="69" t="s">
        <v>264</v>
      </c>
      <c r="M464" s="69" t="s">
        <v>265</v>
      </c>
      <c r="N464" s="69">
        <v>2640</v>
      </c>
      <c r="O464" s="69" t="s">
        <v>266</v>
      </c>
      <c r="P464" s="69" t="s">
        <v>336</v>
      </c>
      <c r="Q464" s="69">
        <v>4</v>
      </c>
      <c r="R464" s="69">
        <f t="shared" si="7"/>
        <v>880.00000000000011</v>
      </c>
    </row>
    <row r="465" spans="1:18" x14ac:dyDescent="0.25">
      <c r="A465" s="69" t="s">
        <v>656</v>
      </c>
      <c r="B465" s="69">
        <v>464</v>
      </c>
      <c r="C465" s="69" t="s">
        <v>569</v>
      </c>
      <c r="D465" s="69" t="s">
        <v>267</v>
      </c>
      <c r="E465" s="69" t="s">
        <v>321</v>
      </c>
      <c r="F465" s="69">
        <v>-80.966138999999998</v>
      </c>
      <c r="G465" s="69">
        <v>35.361122000000002</v>
      </c>
      <c r="H465" s="69" t="s">
        <v>568</v>
      </c>
      <c r="I465" s="69" t="s">
        <v>606</v>
      </c>
      <c r="J465" s="69" t="s">
        <v>328</v>
      </c>
      <c r="K465" s="69">
        <v>50</v>
      </c>
      <c r="L465" s="69" t="s">
        <v>283</v>
      </c>
      <c r="M465" s="69" t="s">
        <v>270</v>
      </c>
      <c r="N465" s="69">
        <v>52</v>
      </c>
      <c r="O465" s="69" t="s">
        <v>282</v>
      </c>
      <c r="P465" s="69" t="s">
        <v>336</v>
      </c>
      <c r="Q465" s="69">
        <v>3</v>
      </c>
      <c r="R465" s="69">
        <f t="shared" si="7"/>
        <v>104</v>
      </c>
    </row>
    <row r="466" spans="1:18" x14ac:dyDescent="0.25">
      <c r="A466" s="69" t="s">
        <v>656</v>
      </c>
      <c r="B466" s="69">
        <v>465</v>
      </c>
      <c r="C466" s="69" t="s">
        <v>569</v>
      </c>
      <c r="D466" s="69" t="s">
        <v>267</v>
      </c>
      <c r="E466" s="69" t="s">
        <v>321</v>
      </c>
      <c r="F466" s="69">
        <v>-80.966138999999998</v>
      </c>
      <c r="G466" s="69">
        <v>35.361122000000002</v>
      </c>
      <c r="H466" s="69" t="s">
        <v>568</v>
      </c>
      <c r="I466" s="69" t="s">
        <v>606</v>
      </c>
      <c r="J466" s="69" t="s">
        <v>328</v>
      </c>
      <c r="K466" s="69">
        <v>50</v>
      </c>
      <c r="L466" s="69" t="s">
        <v>275</v>
      </c>
      <c r="M466" s="69" t="s">
        <v>270</v>
      </c>
      <c r="N466" s="69">
        <v>290</v>
      </c>
      <c r="O466" s="69" t="s">
        <v>273</v>
      </c>
      <c r="P466" s="69" t="s">
        <v>336</v>
      </c>
      <c r="Q466" s="69">
        <v>3</v>
      </c>
      <c r="R466" s="69">
        <f t="shared" si="7"/>
        <v>580</v>
      </c>
    </row>
    <row r="467" spans="1:18" x14ac:dyDescent="0.25">
      <c r="A467" s="69" t="s">
        <v>656</v>
      </c>
      <c r="B467" s="69">
        <v>466</v>
      </c>
      <c r="C467" s="69" t="s">
        <v>569</v>
      </c>
      <c r="D467" s="69" t="s">
        <v>267</v>
      </c>
      <c r="E467" s="69" t="s">
        <v>321</v>
      </c>
      <c r="F467" s="69">
        <v>-80.966138999999998</v>
      </c>
      <c r="G467" s="69">
        <v>35.361122000000002</v>
      </c>
      <c r="H467" s="69" t="s">
        <v>568</v>
      </c>
      <c r="I467" s="69" t="s">
        <v>606</v>
      </c>
      <c r="J467" s="69" t="s">
        <v>328</v>
      </c>
      <c r="K467" s="69">
        <v>50</v>
      </c>
      <c r="L467" s="69" t="s">
        <v>269</v>
      </c>
      <c r="M467" s="69" t="s">
        <v>270</v>
      </c>
      <c r="N467" s="69">
        <v>538</v>
      </c>
      <c r="O467" s="69" t="s">
        <v>266</v>
      </c>
      <c r="P467" s="69" t="s">
        <v>336</v>
      </c>
      <c r="Q467" s="69">
        <v>3</v>
      </c>
      <c r="R467" s="69">
        <f t="shared" si="7"/>
        <v>1076</v>
      </c>
    </row>
    <row r="468" spans="1:18" x14ac:dyDescent="0.25">
      <c r="A468" s="69" t="s">
        <v>656</v>
      </c>
      <c r="B468" s="69">
        <v>467</v>
      </c>
      <c r="C468" s="69" t="s">
        <v>569</v>
      </c>
      <c r="D468" s="69" t="s">
        <v>267</v>
      </c>
      <c r="E468" s="69" t="s">
        <v>321</v>
      </c>
      <c r="F468" s="69">
        <v>-80.966138999999998</v>
      </c>
      <c r="G468" s="69">
        <v>35.361122000000002</v>
      </c>
      <c r="H468" s="69" t="s">
        <v>568</v>
      </c>
      <c r="I468" s="69" t="s">
        <v>606</v>
      </c>
      <c r="J468" s="69" t="s">
        <v>318</v>
      </c>
      <c r="K468" s="69">
        <v>300</v>
      </c>
      <c r="L468" s="69" t="s">
        <v>272</v>
      </c>
      <c r="M468" s="69" t="s">
        <v>265</v>
      </c>
      <c r="N468" s="69">
        <v>643</v>
      </c>
      <c r="O468" s="69" t="s">
        <v>273</v>
      </c>
      <c r="P468" s="69" t="s">
        <v>336</v>
      </c>
      <c r="Q468" s="69">
        <v>4</v>
      </c>
      <c r="R468" s="69">
        <f t="shared" si="7"/>
        <v>214.33333333333334</v>
      </c>
    </row>
    <row r="469" spans="1:18" x14ac:dyDescent="0.25">
      <c r="A469" s="69" t="s">
        <v>656</v>
      </c>
      <c r="B469" s="69">
        <v>468</v>
      </c>
      <c r="C469" s="69" t="s">
        <v>569</v>
      </c>
      <c r="D469" s="69" t="s">
        <v>267</v>
      </c>
      <c r="E469" s="69" t="s">
        <v>321</v>
      </c>
      <c r="F469" s="69">
        <v>-80.966138999999998</v>
      </c>
      <c r="G469" s="69">
        <v>35.361122000000002</v>
      </c>
      <c r="H469" s="69" t="s">
        <v>568</v>
      </c>
      <c r="I469" s="69" t="s">
        <v>606</v>
      </c>
      <c r="J469" s="69" t="s">
        <v>318</v>
      </c>
      <c r="K469" s="69">
        <v>300</v>
      </c>
      <c r="L469" s="69" t="s">
        <v>264</v>
      </c>
      <c r="M469" s="69" t="s">
        <v>265</v>
      </c>
      <c r="N469" s="69">
        <v>787</v>
      </c>
      <c r="O469" s="69" t="s">
        <v>266</v>
      </c>
      <c r="P469" s="69" t="s">
        <v>336</v>
      </c>
      <c r="Q469" s="69">
        <v>4</v>
      </c>
      <c r="R469" s="69">
        <f t="shared" si="7"/>
        <v>262.33333333333337</v>
      </c>
    </row>
    <row r="470" spans="1:18" x14ac:dyDescent="0.25">
      <c r="A470" s="69" t="s">
        <v>656</v>
      </c>
      <c r="B470" s="69">
        <v>469</v>
      </c>
      <c r="C470" s="69" t="s">
        <v>569</v>
      </c>
      <c r="D470" s="69" t="s">
        <v>267</v>
      </c>
      <c r="E470" s="69" t="s">
        <v>321</v>
      </c>
      <c r="F470" s="69">
        <v>-80.966138999999998</v>
      </c>
      <c r="G470" s="69">
        <v>35.361122000000002</v>
      </c>
      <c r="H470" s="69" t="s">
        <v>568</v>
      </c>
      <c r="I470" s="69" t="s">
        <v>606</v>
      </c>
      <c r="J470" s="69" t="s">
        <v>318</v>
      </c>
      <c r="K470" s="69">
        <v>300</v>
      </c>
      <c r="L470" s="69" t="s">
        <v>277</v>
      </c>
      <c r="M470" s="69" t="s">
        <v>265</v>
      </c>
      <c r="N470" s="69">
        <v>812</v>
      </c>
      <c r="O470" s="69" t="s">
        <v>278</v>
      </c>
      <c r="P470" s="69" t="s">
        <v>336</v>
      </c>
      <c r="Q470" s="69">
        <v>4</v>
      </c>
      <c r="R470" s="69">
        <f t="shared" si="7"/>
        <v>270.66666666666663</v>
      </c>
    </row>
    <row r="471" spans="1:18" x14ac:dyDescent="0.25">
      <c r="A471" s="69" t="s">
        <v>656</v>
      </c>
      <c r="B471" s="69">
        <v>470</v>
      </c>
      <c r="C471" s="69" t="s">
        <v>569</v>
      </c>
      <c r="D471" s="69" t="s">
        <v>267</v>
      </c>
      <c r="E471" s="69" t="s">
        <v>321</v>
      </c>
      <c r="F471" s="69">
        <v>-80.966138999999998</v>
      </c>
      <c r="G471" s="69">
        <v>35.361122000000002</v>
      </c>
      <c r="H471" s="69" t="s">
        <v>568</v>
      </c>
      <c r="I471" s="69" t="s">
        <v>606</v>
      </c>
      <c r="J471" s="69" t="s">
        <v>318</v>
      </c>
      <c r="K471" s="69">
        <v>300</v>
      </c>
      <c r="L471" s="69" t="s">
        <v>281</v>
      </c>
      <c r="M471" s="69" t="s">
        <v>265</v>
      </c>
      <c r="N471" s="69">
        <v>942</v>
      </c>
      <c r="O471" s="69" t="s">
        <v>282</v>
      </c>
      <c r="P471" s="69" t="s">
        <v>336</v>
      </c>
      <c r="Q471" s="69">
        <v>4</v>
      </c>
      <c r="R471" s="69">
        <f t="shared" si="7"/>
        <v>314</v>
      </c>
    </row>
    <row r="472" spans="1:18" x14ac:dyDescent="0.25">
      <c r="A472" s="69" t="s">
        <v>658</v>
      </c>
      <c r="B472" s="69">
        <v>471</v>
      </c>
      <c r="C472" s="69" t="s">
        <v>362</v>
      </c>
      <c r="D472" s="69" t="s">
        <v>267</v>
      </c>
      <c r="E472" s="69" t="s">
        <v>321</v>
      </c>
      <c r="F472" s="69">
        <v>-80.966138999999998</v>
      </c>
      <c r="G472" s="69">
        <v>35.361122000000002</v>
      </c>
      <c r="H472" s="69" t="s">
        <v>568</v>
      </c>
      <c r="I472" s="69" t="s">
        <v>606</v>
      </c>
      <c r="J472" s="69" t="s">
        <v>328</v>
      </c>
      <c r="K472" s="69">
        <v>50</v>
      </c>
      <c r="L472" s="69" t="s">
        <v>269</v>
      </c>
      <c r="M472" s="69" t="s">
        <v>270</v>
      </c>
      <c r="N472" s="69">
        <v>123</v>
      </c>
      <c r="O472" s="69" t="s">
        <v>266</v>
      </c>
      <c r="P472" s="69" t="s">
        <v>336</v>
      </c>
      <c r="Q472" s="69">
        <v>4</v>
      </c>
      <c r="R472" s="69">
        <f t="shared" si="7"/>
        <v>246</v>
      </c>
    </row>
    <row r="473" spans="1:18" x14ac:dyDescent="0.25">
      <c r="A473" s="69" t="s">
        <v>658</v>
      </c>
      <c r="B473" s="69">
        <v>472</v>
      </c>
      <c r="C473" s="69" t="s">
        <v>362</v>
      </c>
      <c r="D473" s="69" t="s">
        <v>267</v>
      </c>
      <c r="E473" s="69" t="s">
        <v>321</v>
      </c>
      <c r="F473" s="69">
        <v>-80.966138999999998</v>
      </c>
      <c r="G473" s="69">
        <v>35.361122000000002</v>
      </c>
      <c r="H473" s="69" t="s">
        <v>568</v>
      </c>
      <c r="I473" s="69" t="s">
        <v>606</v>
      </c>
      <c r="J473" s="69" t="s">
        <v>328</v>
      </c>
      <c r="K473" s="69">
        <v>50</v>
      </c>
      <c r="L473" s="69" t="s">
        <v>275</v>
      </c>
      <c r="M473" s="69" t="s">
        <v>270</v>
      </c>
      <c r="N473" s="69">
        <v>135</v>
      </c>
      <c r="O473" s="69" t="s">
        <v>273</v>
      </c>
      <c r="P473" s="69" t="s">
        <v>336</v>
      </c>
      <c r="Q473" s="69">
        <v>4</v>
      </c>
      <c r="R473" s="69">
        <f t="shared" si="7"/>
        <v>270</v>
      </c>
    </row>
    <row r="474" spans="1:18" x14ac:dyDescent="0.25">
      <c r="A474" s="69" t="s">
        <v>658</v>
      </c>
      <c r="B474" s="69">
        <v>473</v>
      </c>
      <c r="C474" s="69" t="s">
        <v>362</v>
      </c>
      <c r="D474" s="69" t="s">
        <v>267</v>
      </c>
      <c r="E474" s="69" t="s">
        <v>321</v>
      </c>
      <c r="F474" s="69">
        <v>-80.966138999999998</v>
      </c>
      <c r="G474" s="69">
        <v>35.361122000000002</v>
      </c>
      <c r="H474" s="69" t="s">
        <v>568</v>
      </c>
      <c r="I474" s="69" t="s">
        <v>606</v>
      </c>
      <c r="J474" s="69" t="s">
        <v>328</v>
      </c>
      <c r="K474" s="69">
        <v>50</v>
      </c>
      <c r="L474" s="69" t="s">
        <v>283</v>
      </c>
      <c r="M474" s="69" t="s">
        <v>270</v>
      </c>
      <c r="N474" s="69">
        <v>135</v>
      </c>
      <c r="O474" s="69" t="s">
        <v>282</v>
      </c>
      <c r="P474" s="69" t="s">
        <v>336</v>
      </c>
      <c r="Q474" s="69">
        <v>4</v>
      </c>
      <c r="R474" s="69">
        <f t="shared" si="7"/>
        <v>270</v>
      </c>
    </row>
    <row r="475" spans="1:18" x14ac:dyDescent="0.25">
      <c r="A475" s="69" t="s">
        <v>658</v>
      </c>
      <c r="B475" s="69">
        <v>474</v>
      </c>
      <c r="C475" s="69" t="s">
        <v>362</v>
      </c>
      <c r="D475" s="69" t="s">
        <v>267</v>
      </c>
      <c r="E475" s="69" t="s">
        <v>321</v>
      </c>
      <c r="F475" s="69">
        <v>-80.966138999999998</v>
      </c>
      <c r="G475" s="69">
        <v>35.361122000000002</v>
      </c>
      <c r="H475" s="69" t="s">
        <v>568</v>
      </c>
      <c r="I475" s="69" t="s">
        <v>606</v>
      </c>
      <c r="J475" s="69" t="s">
        <v>328</v>
      </c>
      <c r="K475" s="69">
        <v>50</v>
      </c>
      <c r="L475" s="69" t="s">
        <v>279</v>
      </c>
      <c r="M475" s="69" t="s">
        <v>270</v>
      </c>
      <c r="N475" s="69">
        <v>144</v>
      </c>
      <c r="O475" s="69" t="s">
        <v>278</v>
      </c>
      <c r="P475" s="69" t="s">
        <v>336</v>
      </c>
      <c r="Q475" s="69">
        <v>4</v>
      </c>
      <c r="R475" s="69">
        <f t="shared" si="7"/>
        <v>288</v>
      </c>
    </row>
    <row r="476" spans="1:18" x14ac:dyDescent="0.25">
      <c r="A476" s="69" t="s">
        <v>700</v>
      </c>
      <c r="B476" s="69">
        <v>475</v>
      </c>
      <c r="C476" s="69" t="s">
        <v>601</v>
      </c>
      <c r="D476" s="69" t="s">
        <v>19</v>
      </c>
      <c r="E476" s="69" t="s">
        <v>288</v>
      </c>
      <c r="F476" s="69">
        <v>-79.081179000000006</v>
      </c>
      <c r="G476" s="69">
        <v>36.464030999999999</v>
      </c>
      <c r="H476" s="69" t="s">
        <v>469</v>
      </c>
      <c r="I476" s="69" t="s">
        <v>607</v>
      </c>
      <c r="J476" s="69" t="s">
        <v>352</v>
      </c>
      <c r="K476" s="69">
        <v>10</v>
      </c>
      <c r="L476" s="69" t="s">
        <v>26</v>
      </c>
      <c r="M476" s="69"/>
      <c r="N476" s="69">
        <v>15</v>
      </c>
      <c r="O476" s="69" t="s">
        <v>28</v>
      </c>
      <c r="P476" s="69" t="s">
        <v>336</v>
      </c>
      <c r="Q476" s="69">
        <v>2</v>
      </c>
      <c r="R476" s="69">
        <f t="shared" si="7"/>
        <v>150</v>
      </c>
    </row>
    <row r="477" spans="1:18" x14ac:dyDescent="0.25">
      <c r="A477" s="69" t="s">
        <v>700</v>
      </c>
      <c r="B477" s="69">
        <v>476</v>
      </c>
      <c r="C477" s="69" t="s">
        <v>601</v>
      </c>
      <c r="D477" s="69" t="s">
        <v>19</v>
      </c>
      <c r="E477" s="69" t="s">
        <v>288</v>
      </c>
      <c r="F477" s="69">
        <v>-79.081179000000006</v>
      </c>
      <c r="G477" s="69">
        <v>36.464030999999999</v>
      </c>
      <c r="H477" s="69" t="s">
        <v>469</v>
      </c>
      <c r="I477" s="69" t="s">
        <v>607</v>
      </c>
      <c r="J477" s="69" t="s">
        <v>352</v>
      </c>
      <c r="K477" s="69">
        <v>10</v>
      </c>
      <c r="L477" s="69" t="s">
        <v>17</v>
      </c>
      <c r="M477" s="69"/>
      <c r="N477" s="69">
        <v>42.7</v>
      </c>
      <c r="O477" s="69" t="s">
        <v>18</v>
      </c>
      <c r="P477" s="69" t="s">
        <v>336</v>
      </c>
      <c r="Q477" s="69">
        <v>2</v>
      </c>
      <c r="R477" s="69">
        <f t="shared" si="7"/>
        <v>427.00000000000006</v>
      </c>
    </row>
    <row r="478" spans="1:18" x14ac:dyDescent="0.25">
      <c r="A478" s="69" t="s">
        <v>700</v>
      </c>
      <c r="B478" s="69">
        <v>477</v>
      </c>
      <c r="C478" s="69" t="s">
        <v>601</v>
      </c>
      <c r="D478" s="69" t="s">
        <v>19</v>
      </c>
      <c r="E478" s="69" t="s">
        <v>288</v>
      </c>
      <c r="F478" s="69">
        <v>-79.081179000000006</v>
      </c>
      <c r="G478" s="69">
        <v>36.464030999999999</v>
      </c>
      <c r="H478" s="69" t="s">
        <v>469</v>
      </c>
      <c r="I478" s="69" t="s">
        <v>607</v>
      </c>
      <c r="J478" s="69" t="s">
        <v>131</v>
      </c>
      <c r="K478" s="69">
        <v>200</v>
      </c>
      <c r="L478" s="69" t="s">
        <v>31</v>
      </c>
      <c r="M478" s="69"/>
      <c r="N478" s="69">
        <v>330</v>
      </c>
      <c r="O478" s="69" t="s">
        <v>28</v>
      </c>
      <c r="P478" s="69" t="s">
        <v>336</v>
      </c>
      <c r="Q478" s="69">
        <v>1</v>
      </c>
      <c r="R478" s="69">
        <f t="shared" si="7"/>
        <v>165</v>
      </c>
    </row>
    <row r="479" spans="1:18" x14ac:dyDescent="0.25">
      <c r="A479" s="69" t="s">
        <v>700</v>
      </c>
      <c r="B479" s="69">
        <v>478</v>
      </c>
      <c r="C479" s="69" t="s">
        <v>601</v>
      </c>
      <c r="D479" s="69" t="s">
        <v>19</v>
      </c>
      <c r="E479" s="69" t="s">
        <v>288</v>
      </c>
      <c r="F479" s="69">
        <v>-79.081179000000006</v>
      </c>
      <c r="G479" s="69">
        <v>36.464030999999999</v>
      </c>
      <c r="H479" s="69" t="s">
        <v>469</v>
      </c>
      <c r="I479" s="69" t="s">
        <v>607</v>
      </c>
      <c r="J479" s="69" t="s">
        <v>318</v>
      </c>
      <c r="K479" s="69">
        <v>300</v>
      </c>
      <c r="L479" s="69" t="s">
        <v>29</v>
      </c>
      <c r="M479" s="69"/>
      <c r="N479" s="69">
        <v>499</v>
      </c>
      <c r="O479" s="69" t="s">
        <v>28</v>
      </c>
      <c r="P479" s="69" t="s">
        <v>336</v>
      </c>
      <c r="Q479" s="69">
        <v>2</v>
      </c>
      <c r="R479" s="69">
        <f t="shared" si="7"/>
        <v>166.33333333333334</v>
      </c>
    </row>
    <row r="480" spans="1:18" x14ac:dyDescent="0.25">
      <c r="A480" s="69" t="s">
        <v>700</v>
      </c>
      <c r="B480" s="69">
        <v>479</v>
      </c>
      <c r="C480" s="69" t="s">
        <v>601</v>
      </c>
      <c r="D480" s="69" t="s">
        <v>19</v>
      </c>
      <c r="E480" s="69" t="s">
        <v>288</v>
      </c>
      <c r="F480" s="69">
        <v>-79.081179000000006</v>
      </c>
      <c r="G480" s="69">
        <v>36.464030999999999</v>
      </c>
      <c r="H480" s="69" t="s">
        <v>469</v>
      </c>
      <c r="I480" s="69" t="s">
        <v>607</v>
      </c>
      <c r="J480" s="69" t="s">
        <v>318</v>
      </c>
      <c r="K480" s="69">
        <v>300</v>
      </c>
      <c r="L480" s="69" t="s">
        <v>20</v>
      </c>
      <c r="M480" s="69"/>
      <c r="N480" s="69">
        <v>752</v>
      </c>
      <c r="O480" s="69" t="s">
        <v>18</v>
      </c>
      <c r="P480" s="69" t="s">
        <v>336</v>
      </c>
      <c r="Q480" s="69">
        <v>2</v>
      </c>
      <c r="R480" s="69">
        <f t="shared" si="7"/>
        <v>250.66666666666669</v>
      </c>
    </row>
    <row r="481" spans="1:18" x14ac:dyDescent="0.25">
      <c r="A481" s="69" t="s">
        <v>701</v>
      </c>
      <c r="B481" s="69">
        <v>480</v>
      </c>
      <c r="C481" s="69" t="s">
        <v>193</v>
      </c>
      <c r="D481" s="69" t="s">
        <v>19</v>
      </c>
      <c r="E481" s="69" t="s">
        <v>288</v>
      </c>
      <c r="F481" s="69">
        <v>-79.057918999999998</v>
      </c>
      <c r="G481" s="69">
        <v>36.482044999999999</v>
      </c>
      <c r="H481" s="69" t="s">
        <v>470</v>
      </c>
      <c r="I481" s="69" t="s">
        <v>606</v>
      </c>
      <c r="J481" s="69" t="s">
        <v>131</v>
      </c>
      <c r="K481" s="69">
        <v>200</v>
      </c>
      <c r="L481" s="69" t="s">
        <v>31</v>
      </c>
      <c r="M481" s="69"/>
      <c r="N481" s="69">
        <v>219</v>
      </c>
      <c r="O481" s="69" t="s">
        <v>28</v>
      </c>
      <c r="P481" s="69" t="s">
        <v>336</v>
      </c>
      <c r="Q481" s="69">
        <v>1</v>
      </c>
      <c r="R481" s="69">
        <f t="shared" si="7"/>
        <v>109.5</v>
      </c>
    </row>
    <row r="482" spans="1:18" x14ac:dyDescent="0.25">
      <c r="A482" s="69" t="s">
        <v>702</v>
      </c>
      <c r="B482" s="69">
        <v>481</v>
      </c>
      <c r="C482" s="69" t="s">
        <v>1</v>
      </c>
      <c r="D482" s="69" t="s">
        <v>19</v>
      </c>
      <c r="E482" s="69" t="s">
        <v>288</v>
      </c>
      <c r="F482" s="69">
        <v>-79.076706000000001</v>
      </c>
      <c r="G482" s="69">
        <v>36.478369999999998</v>
      </c>
      <c r="H482" s="69" t="s">
        <v>471</v>
      </c>
      <c r="I482" s="69" t="s">
        <v>606</v>
      </c>
      <c r="J482" s="69" t="s">
        <v>131</v>
      </c>
      <c r="K482" s="69">
        <v>200</v>
      </c>
      <c r="L482" s="69" t="s">
        <v>31</v>
      </c>
      <c r="M482" s="69"/>
      <c r="N482" s="69">
        <v>166</v>
      </c>
      <c r="O482" s="69" t="s">
        <v>28</v>
      </c>
      <c r="P482" s="69" t="s">
        <v>336</v>
      </c>
      <c r="Q482" s="69">
        <v>1</v>
      </c>
      <c r="R482" s="69">
        <f t="shared" si="7"/>
        <v>83</v>
      </c>
    </row>
    <row r="483" spans="1:18" x14ac:dyDescent="0.25">
      <c r="A483" s="69" t="s">
        <v>703</v>
      </c>
      <c r="B483" s="69">
        <v>482</v>
      </c>
      <c r="C483" s="69" t="s">
        <v>186</v>
      </c>
      <c r="D483" s="69" t="s">
        <v>19</v>
      </c>
      <c r="E483" s="69" t="s">
        <v>288</v>
      </c>
      <c r="F483" s="69">
        <v>-79.076706000000001</v>
      </c>
      <c r="G483" s="69">
        <v>36.478369999999998</v>
      </c>
      <c r="H483" s="69" t="s">
        <v>471</v>
      </c>
      <c r="I483" s="69" t="s">
        <v>606</v>
      </c>
      <c r="J483" s="69" t="s">
        <v>318</v>
      </c>
      <c r="K483" s="69">
        <v>300</v>
      </c>
      <c r="L483" s="69" t="s">
        <v>29</v>
      </c>
      <c r="M483" s="69"/>
      <c r="N483" s="69">
        <v>382</v>
      </c>
      <c r="O483" s="69" t="s">
        <v>28</v>
      </c>
      <c r="P483" s="69" t="s">
        <v>336</v>
      </c>
      <c r="Q483" s="69">
        <v>1</v>
      </c>
      <c r="R483" s="69">
        <f t="shared" si="7"/>
        <v>127.33333333333334</v>
      </c>
    </row>
    <row r="484" spans="1:18" x14ac:dyDescent="0.25">
      <c r="A484" s="69" t="s">
        <v>703</v>
      </c>
      <c r="B484" s="69">
        <v>483</v>
      </c>
      <c r="C484" s="69" t="s">
        <v>186</v>
      </c>
      <c r="D484" s="69" t="s">
        <v>19</v>
      </c>
      <c r="E484" s="69" t="s">
        <v>288</v>
      </c>
      <c r="F484" s="69">
        <v>-79.076706000000001</v>
      </c>
      <c r="G484" s="69">
        <v>36.478369999999998</v>
      </c>
      <c r="H484" s="69" t="s">
        <v>471</v>
      </c>
      <c r="I484" s="69" t="s">
        <v>606</v>
      </c>
      <c r="J484" s="69" t="s">
        <v>131</v>
      </c>
      <c r="K484" s="69">
        <v>200</v>
      </c>
      <c r="L484" s="69" t="s">
        <v>31</v>
      </c>
      <c r="M484" s="69"/>
      <c r="N484" s="69">
        <v>430</v>
      </c>
      <c r="O484" s="69" t="s">
        <v>28</v>
      </c>
      <c r="P484" s="69" t="s">
        <v>336</v>
      </c>
      <c r="Q484" s="69">
        <v>1</v>
      </c>
      <c r="R484" s="69">
        <f t="shared" si="7"/>
        <v>215</v>
      </c>
    </row>
    <row r="485" spans="1:18" x14ac:dyDescent="0.25">
      <c r="A485" s="69" t="s">
        <v>704</v>
      </c>
      <c r="B485" s="69">
        <v>484</v>
      </c>
      <c r="C485" s="69" t="s">
        <v>187</v>
      </c>
      <c r="D485" s="69" t="s">
        <v>19</v>
      </c>
      <c r="E485" s="69" t="s">
        <v>288</v>
      </c>
      <c r="F485" s="69">
        <v>-79.077156000000002</v>
      </c>
      <c r="G485" s="69">
        <v>36.467041999999999</v>
      </c>
      <c r="H485" s="69" t="s">
        <v>472</v>
      </c>
      <c r="I485" s="69" t="s">
        <v>606</v>
      </c>
      <c r="J485" s="69" t="s">
        <v>378</v>
      </c>
      <c r="K485" s="69">
        <v>500</v>
      </c>
      <c r="L485" s="69" t="s">
        <v>24</v>
      </c>
      <c r="M485" s="69"/>
      <c r="N485" s="69">
        <v>570</v>
      </c>
      <c r="O485" s="69" t="s">
        <v>18</v>
      </c>
      <c r="P485" s="69" t="s">
        <v>335</v>
      </c>
      <c r="Q485" s="69">
        <v>1</v>
      </c>
      <c r="R485" s="69">
        <f t="shared" si="7"/>
        <v>113.99999999999999</v>
      </c>
    </row>
    <row r="486" spans="1:18" x14ac:dyDescent="0.25">
      <c r="A486" s="69" t="s">
        <v>704</v>
      </c>
      <c r="B486" s="69">
        <v>485</v>
      </c>
      <c r="C486" s="69" t="s">
        <v>187</v>
      </c>
      <c r="D486" s="69" t="s">
        <v>19</v>
      </c>
      <c r="E486" s="69" t="s">
        <v>288</v>
      </c>
      <c r="F486" s="69">
        <v>-79.077156000000002</v>
      </c>
      <c r="G486" s="69">
        <v>36.467041999999999</v>
      </c>
      <c r="H486" s="69" t="s">
        <v>472</v>
      </c>
      <c r="I486" s="69" t="s">
        <v>606</v>
      </c>
      <c r="J486" s="69" t="s">
        <v>318</v>
      </c>
      <c r="K486" s="69">
        <v>300</v>
      </c>
      <c r="L486" s="69" t="s">
        <v>29</v>
      </c>
      <c r="M486" s="69"/>
      <c r="N486" s="69">
        <v>716</v>
      </c>
      <c r="O486" s="69" t="s">
        <v>28</v>
      </c>
      <c r="P486" s="69" t="s">
        <v>336</v>
      </c>
      <c r="Q486" s="69">
        <v>1</v>
      </c>
      <c r="R486" s="69">
        <f t="shared" si="7"/>
        <v>238.66666666666669</v>
      </c>
    </row>
    <row r="487" spans="1:18" x14ac:dyDescent="0.25">
      <c r="A487" s="69" t="s">
        <v>704</v>
      </c>
      <c r="B487" s="69">
        <v>486</v>
      </c>
      <c r="C487" s="69" t="s">
        <v>187</v>
      </c>
      <c r="D487" s="69" t="s">
        <v>19</v>
      </c>
      <c r="E487" s="69" t="s">
        <v>288</v>
      </c>
      <c r="F487" s="69">
        <v>-79.077156000000002</v>
      </c>
      <c r="G487" s="69">
        <v>36.467041999999999</v>
      </c>
      <c r="H487" s="69" t="s">
        <v>472</v>
      </c>
      <c r="I487" s="69" t="s">
        <v>606</v>
      </c>
      <c r="J487" s="69" t="s">
        <v>131</v>
      </c>
      <c r="K487" s="69">
        <v>200</v>
      </c>
      <c r="L487" s="69" t="s">
        <v>31</v>
      </c>
      <c r="M487" s="69"/>
      <c r="N487" s="69">
        <v>860</v>
      </c>
      <c r="O487" s="69" t="s">
        <v>28</v>
      </c>
      <c r="P487" s="69" t="s">
        <v>336</v>
      </c>
      <c r="Q487" s="69">
        <v>1</v>
      </c>
      <c r="R487" s="69">
        <f t="shared" si="7"/>
        <v>430</v>
      </c>
    </row>
    <row r="488" spans="1:18" x14ac:dyDescent="0.25">
      <c r="A488" s="69" t="s">
        <v>705</v>
      </c>
      <c r="B488" s="69">
        <v>487</v>
      </c>
      <c r="C488" s="69" t="s">
        <v>21</v>
      </c>
      <c r="D488" s="69" t="s">
        <v>19</v>
      </c>
      <c r="E488" s="69" t="s">
        <v>288</v>
      </c>
      <c r="F488" s="69">
        <v>-79.077156000000002</v>
      </c>
      <c r="G488" s="69">
        <v>36.467041999999999</v>
      </c>
      <c r="H488" s="69" t="s">
        <v>472</v>
      </c>
      <c r="I488" s="69" t="s">
        <v>606</v>
      </c>
      <c r="J488" s="69" t="s">
        <v>328</v>
      </c>
      <c r="K488" s="69">
        <v>50</v>
      </c>
      <c r="L488" s="69" t="s">
        <v>30</v>
      </c>
      <c r="M488" s="69"/>
      <c r="N488" s="69">
        <v>86.6</v>
      </c>
      <c r="O488" s="69" t="s">
        <v>28</v>
      </c>
      <c r="P488" s="69" t="s">
        <v>336</v>
      </c>
      <c r="Q488" s="69">
        <v>2</v>
      </c>
      <c r="R488" s="69">
        <f t="shared" si="7"/>
        <v>173.2</v>
      </c>
    </row>
    <row r="489" spans="1:18" x14ac:dyDescent="0.25">
      <c r="A489" s="69" t="s">
        <v>705</v>
      </c>
      <c r="B489" s="69">
        <v>488</v>
      </c>
      <c r="C489" s="69" t="s">
        <v>21</v>
      </c>
      <c r="D489" s="69" t="s">
        <v>19</v>
      </c>
      <c r="E489" s="69" t="s">
        <v>288</v>
      </c>
      <c r="F489" s="69">
        <v>-79.077156000000002</v>
      </c>
      <c r="G489" s="69">
        <v>36.467041999999999</v>
      </c>
      <c r="H489" s="69" t="s">
        <v>472</v>
      </c>
      <c r="I489" s="69" t="s">
        <v>606</v>
      </c>
      <c r="J489" s="69" t="s">
        <v>328</v>
      </c>
      <c r="K489" s="69">
        <v>50</v>
      </c>
      <c r="L489" s="69" t="s">
        <v>22</v>
      </c>
      <c r="M489" s="69"/>
      <c r="N489" s="69">
        <v>325</v>
      </c>
      <c r="O489" s="69" t="s">
        <v>18</v>
      </c>
      <c r="P489" s="69" t="s">
        <v>336</v>
      </c>
      <c r="Q489" s="69">
        <v>2</v>
      </c>
      <c r="R489" s="69">
        <f t="shared" si="7"/>
        <v>650</v>
      </c>
    </row>
    <row r="490" spans="1:18" x14ac:dyDescent="0.25">
      <c r="A490" s="69" t="s">
        <v>705</v>
      </c>
      <c r="B490" s="69">
        <v>489</v>
      </c>
      <c r="C490" s="69" t="s">
        <v>21</v>
      </c>
      <c r="D490" s="69" t="s">
        <v>19</v>
      </c>
      <c r="E490" s="69" t="s">
        <v>288</v>
      </c>
      <c r="F490" s="69">
        <v>-79.077156000000002</v>
      </c>
      <c r="G490" s="69">
        <v>36.467041999999999</v>
      </c>
      <c r="H490" s="69" t="s">
        <v>472</v>
      </c>
      <c r="I490" s="69" t="s">
        <v>606</v>
      </c>
      <c r="J490" s="69" t="s">
        <v>318</v>
      </c>
      <c r="K490" s="69">
        <v>300</v>
      </c>
      <c r="L490" s="69" t="s">
        <v>20</v>
      </c>
      <c r="M490" s="69"/>
      <c r="N490" s="69">
        <v>456</v>
      </c>
      <c r="O490" s="69" t="s">
        <v>18</v>
      </c>
      <c r="P490" s="69" t="s">
        <v>336</v>
      </c>
      <c r="Q490" s="69">
        <v>1</v>
      </c>
      <c r="R490" s="69">
        <f t="shared" si="7"/>
        <v>152</v>
      </c>
    </row>
    <row r="491" spans="1:18" x14ac:dyDescent="0.25">
      <c r="A491" s="69" t="s">
        <v>706</v>
      </c>
      <c r="B491" s="69">
        <v>490</v>
      </c>
      <c r="C491" s="69" t="s">
        <v>188</v>
      </c>
      <c r="D491" s="69" t="s">
        <v>19</v>
      </c>
      <c r="E491" s="69" t="s">
        <v>288</v>
      </c>
      <c r="F491" s="69">
        <v>-79.072811000000002</v>
      </c>
      <c r="G491" s="69">
        <v>36.463650999999999</v>
      </c>
      <c r="H491" s="69" t="s">
        <v>473</v>
      </c>
      <c r="I491" s="69" t="s">
        <v>606</v>
      </c>
      <c r="J491" s="69" t="s">
        <v>352</v>
      </c>
      <c r="K491" s="69">
        <v>10</v>
      </c>
      <c r="L491" s="69" t="s">
        <v>26</v>
      </c>
      <c r="M491" s="69"/>
      <c r="N491" s="69">
        <v>18.899999999999999</v>
      </c>
      <c r="O491" s="69" t="s">
        <v>28</v>
      </c>
      <c r="P491" s="69" t="s">
        <v>336</v>
      </c>
      <c r="Q491" s="69">
        <v>2</v>
      </c>
      <c r="R491" s="69">
        <f t="shared" si="7"/>
        <v>189</v>
      </c>
    </row>
    <row r="492" spans="1:18" x14ac:dyDescent="0.25">
      <c r="A492" s="69" t="s">
        <v>706</v>
      </c>
      <c r="B492" s="69">
        <v>491</v>
      </c>
      <c r="C492" s="69" t="s">
        <v>188</v>
      </c>
      <c r="D492" s="69" t="s">
        <v>19</v>
      </c>
      <c r="E492" s="69" t="s">
        <v>288</v>
      </c>
      <c r="F492" s="69">
        <v>-79.072811000000002</v>
      </c>
      <c r="G492" s="69">
        <v>36.463650999999999</v>
      </c>
      <c r="H492" s="69" t="s">
        <v>473</v>
      </c>
      <c r="I492" s="69" t="s">
        <v>606</v>
      </c>
      <c r="J492" s="69" t="s">
        <v>352</v>
      </c>
      <c r="K492" s="69">
        <v>10</v>
      </c>
      <c r="L492" s="69" t="s">
        <v>17</v>
      </c>
      <c r="M492" s="69"/>
      <c r="N492" s="69">
        <v>22.9</v>
      </c>
      <c r="O492" s="69" t="s">
        <v>18</v>
      </c>
      <c r="P492" s="69" t="s">
        <v>336</v>
      </c>
      <c r="Q492" s="69">
        <v>2</v>
      </c>
      <c r="R492" s="69">
        <f t="shared" si="7"/>
        <v>229</v>
      </c>
    </row>
    <row r="493" spans="1:18" x14ac:dyDescent="0.25">
      <c r="A493" s="69" t="s">
        <v>706</v>
      </c>
      <c r="B493" s="69">
        <v>492</v>
      </c>
      <c r="C493" s="69" t="s">
        <v>188</v>
      </c>
      <c r="D493" s="69" t="s">
        <v>19</v>
      </c>
      <c r="E493" s="69" t="s">
        <v>288</v>
      </c>
      <c r="F493" s="69">
        <v>-79.072811000000002</v>
      </c>
      <c r="G493" s="69">
        <v>36.463650999999999</v>
      </c>
      <c r="H493" s="69" t="s">
        <v>473</v>
      </c>
      <c r="I493" s="69" t="s">
        <v>606</v>
      </c>
      <c r="J493" s="69" t="s">
        <v>131</v>
      </c>
      <c r="K493" s="69">
        <v>200</v>
      </c>
      <c r="L493" s="69" t="s">
        <v>31</v>
      </c>
      <c r="M493" s="69"/>
      <c r="N493" s="69">
        <v>102</v>
      </c>
      <c r="O493" s="69" t="s">
        <v>28</v>
      </c>
      <c r="P493" s="69" t="s">
        <v>336</v>
      </c>
      <c r="Q493" s="69">
        <v>2</v>
      </c>
      <c r="R493" s="69">
        <f t="shared" si="7"/>
        <v>51</v>
      </c>
    </row>
    <row r="494" spans="1:18" x14ac:dyDescent="0.25">
      <c r="A494" s="69" t="s">
        <v>707</v>
      </c>
      <c r="B494" s="69">
        <v>493</v>
      </c>
      <c r="C494" s="69" t="s">
        <v>25</v>
      </c>
      <c r="D494" s="69" t="s">
        <v>19</v>
      </c>
      <c r="E494" s="69" t="s">
        <v>288</v>
      </c>
      <c r="F494" s="69">
        <v>-79.072811000000002</v>
      </c>
      <c r="G494" s="69">
        <v>36.463650999999999</v>
      </c>
      <c r="H494" s="69" t="s">
        <v>473</v>
      </c>
      <c r="I494" s="69" t="s">
        <v>606</v>
      </c>
      <c r="J494" s="69" t="s">
        <v>131</v>
      </c>
      <c r="K494" s="69">
        <v>200</v>
      </c>
      <c r="L494" s="69" t="s">
        <v>27</v>
      </c>
      <c r="M494" s="69"/>
      <c r="N494" s="69">
        <v>306</v>
      </c>
      <c r="O494" s="69" t="s">
        <v>18</v>
      </c>
      <c r="P494" s="69" t="s">
        <v>336</v>
      </c>
      <c r="Q494" s="69">
        <v>2</v>
      </c>
      <c r="R494" s="69">
        <f t="shared" si="7"/>
        <v>153</v>
      </c>
    </row>
    <row r="495" spans="1:18" x14ac:dyDescent="0.25">
      <c r="A495" s="69" t="s">
        <v>706</v>
      </c>
      <c r="B495" s="69">
        <v>494</v>
      </c>
      <c r="C495" s="69" t="s">
        <v>188</v>
      </c>
      <c r="D495" s="69" t="s">
        <v>19</v>
      </c>
      <c r="E495" s="69" t="s">
        <v>288</v>
      </c>
      <c r="F495" s="69">
        <v>-79.072811000000002</v>
      </c>
      <c r="G495" s="69">
        <v>36.463650999999999</v>
      </c>
      <c r="H495" s="69" t="s">
        <v>473</v>
      </c>
      <c r="I495" s="69" t="s">
        <v>606</v>
      </c>
      <c r="J495" s="69" t="s">
        <v>318</v>
      </c>
      <c r="K495" s="69">
        <v>300</v>
      </c>
      <c r="L495" s="69" t="s">
        <v>29</v>
      </c>
      <c r="M495" s="69"/>
      <c r="N495" s="69">
        <v>321</v>
      </c>
      <c r="O495" s="69" t="s">
        <v>28</v>
      </c>
      <c r="P495" s="69" t="s">
        <v>336</v>
      </c>
      <c r="Q495" s="69">
        <v>2</v>
      </c>
      <c r="R495" s="69">
        <f t="shared" si="7"/>
        <v>107</v>
      </c>
    </row>
    <row r="496" spans="1:18" x14ac:dyDescent="0.25">
      <c r="A496" s="69" t="s">
        <v>706</v>
      </c>
      <c r="B496" s="69">
        <v>495</v>
      </c>
      <c r="C496" s="69" t="s">
        <v>188</v>
      </c>
      <c r="D496" s="69" t="s">
        <v>19</v>
      </c>
      <c r="E496" s="69" t="s">
        <v>288</v>
      </c>
      <c r="F496" s="69">
        <v>-79.072811000000002</v>
      </c>
      <c r="G496" s="69">
        <v>36.463650999999999</v>
      </c>
      <c r="H496" s="69" t="s">
        <v>473</v>
      </c>
      <c r="I496" s="69" t="s">
        <v>606</v>
      </c>
      <c r="J496" s="69" t="s">
        <v>318</v>
      </c>
      <c r="K496" s="69">
        <v>300</v>
      </c>
      <c r="L496" s="69" t="s">
        <v>20</v>
      </c>
      <c r="M496" s="69"/>
      <c r="N496" s="69">
        <v>391</v>
      </c>
      <c r="O496" s="69" t="s">
        <v>18</v>
      </c>
      <c r="P496" s="69" t="s">
        <v>336</v>
      </c>
      <c r="Q496" s="69">
        <v>2</v>
      </c>
      <c r="R496" s="69">
        <f t="shared" si="7"/>
        <v>130.33333333333331</v>
      </c>
    </row>
    <row r="497" spans="1:18" x14ac:dyDescent="0.25">
      <c r="A497" s="69" t="s">
        <v>708</v>
      </c>
      <c r="B497" s="69">
        <v>496</v>
      </c>
      <c r="C497" s="69" t="s">
        <v>176</v>
      </c>
      <c r="D497" s="69" t="s">
        <v>19</v>
      </c>
      <c r="E497" s="69" t="s">
        <v>288</v>
      </c>
      <c r="F497" s="69">
        <v>-79.073712</v>
      </c>
      <c r="G497" s="69">
        <v>36.478344</v>
      </c>
      <c r="H497" s="69" t="s">
        <v>474</v>
      </c>
      <c r="I497" s="69" t="s">
        <v>606</v>
      </c>
      <c r="J497" s="69" t="s">
        <v>368</v>
      </c>
      <c r="K497" s="69">
        <v>250</v>
      </c>
      <c r="L497" s="69" t="s">
        <v>23</v>
      </c>
      <c r="M497" s="69"/>
      <c r="N497" s="69">
        <v>472</v>
      </c>
      <c r="O497" s="69" t="s">
        <v>18</v>
      </c>
      <c r="P497" s="69" t="s">
        <v>335</v>
      </c>
      <c r="Q497" s="69">
        <v>1</v>
      </c>
      <c r="R497" s="69">
        <f t="shared" si="7"/>
        <v>188.79999999999998</v>
      </c>
    </row>
    <row r="498" spans="1:18" x14ac:dyDescent="0.25">
      <c r="A498" s="69" t="s">
        <v>708</v>
      </c>
      <c r="B498" s="69">
        <v>497</v>
      </c>
      <c r="C498" s="69" t="s">
        <v>176</v>
      </c>
      <c r="D498" s="69" t="s">
        <v>19</v>
      </c>
      <c r="E498" s="69" t="s">
        <v>288</v>
      </c>
      <c r="F498" s="69">
        <v>-79.073712</v>
      </c>
      <c r="G498" s="69">
        <v>36.478344</v>
      </c>
      <c r="H498" s="69" t="s">
        <v>474</v>
      </c>
      <c r="I498" s="69" t="s">
        <v>606</v>
      </c>
      <c r="J498" s="69" t="s">
        <v>378</v>
      </c>
      <c r="K498" s="69">
        <v>500</v>
      </c>
      <c r="L498" s="69" t="s">
        <v>24</v>
      </c>
      <c r="M498" s="69"/>
      <c r="N498" s="69">
        <v>856</v>
      </c>
      <c r="O498" s="69" t="s">
        <v>18</v>
      </c>
      <c r="P498" s="69" t="s">
        <v>335</v>
      </c>
      <c r="Q498" s="69">
        <v>1</v>
      </c>
      <c r="R498" s="69">
        <f t="shared" si="7"/>
        <v>171.2</v>
      </c>
    </row>
    <row r="499" spans="1:18" x14ac:dyDescent="0.25">
      <c r="A499" s="69" t="s">
        <v>709</v>
      </c>
      <c r="B499" s="69">
        <v>498</v>
      </c>
      <c r="C499" s="69">
        <v>10</v>
      </c>
      <c r="D499" s="69" t="s">
        <v>33</v>
      </c>
      <c r="E499" s="69" t="s">
        <v>288</v>
      </c>
      <c r="F499" s="69">
        <v>-77.990733000000006</v>
      </c>
      <c r="G499" s="69">
        <v>34.304068999999998</v>
      </c>
      <c r="H499" s="69" t="s">
        <v>475</v>
      </c>
      <c r="I499" s="69" t="s">
        <v>606</v>
      </c>
      <c r="J499" s="69" t="s">
        <v>328</v>
      </c>
      <c r="K499" s="69">
        <v>50</v>
      </c>
      <c r="L499" s="69" t="s">
        <v>46</v>
      </c>
      <c r="M499" s="69"/>
      <c r="N499" s="69">
        <v>89.2</v>
      </c>
      <c r="O499" s="69" t="s">
        <v>44</v>
      </c>
      <c r="P499" s="69" t="s">
        <v>336</v>
      </c>
      <c r="Q499" s="69">
        <v>1</v>
      </c>
      <c r="R499" s="69">
        <f t="shared" si="7"/>
        <v>178.4</v>
      </c>
    </row>
    <row r="500" spans="1:18" x14ac:dyDescent="0.25">
      <c r="A500" s="69" t="s">
        <v>710</v>
      </c>
      <c r="B500" s="69">
        <v>499</v>
      </c>
      <c r="C500" s="69">
        <v>11</v>
      </c>
      <c r="D500" s="69" t="s">
        <v>33</v>
      </c>
      <c r="E500" s="69" t="s">
        <v>288</v>
      </c>
      <c r="F500" s="69">
        <v>-77.986012000000002</v>
      </c>
      <c r="G500" s="69">
        <v>34.302066000000003</v>
      </c>
      <c r="H500" s="69" t="s">
        <v>476</v>
      </c>
      <c r="I500" s="69" t="s">
        <v>606</v>
      </c>
      <c r="J500" s="69" t="s">
        <v>318</v>
      </c>
      <c r="K500" s="69">
        <v>300</v>
      </c>
      <c r="L500" s="69" t="s">
        <v>39</v>
      </c>
      <c r="M500" s="69"/>
      <c r="N500" s="69">
        <v>420</v>
      </c>
      <c r="O500" s="69" t="s">
        <v>35</v>
      </c>
      <c r="P500" s="69" t="s">
        <v>336</v>
      </c>
      <c r="Q500" s="69">
        <v>1</v>
      </c>
      <c r="R500" s="69">
        <f t="shared" si="7"/>
        <v>140</v>
      </c>
    </row>
    <row r="501" spans="1:18" x14ac:dyDescent="0.25">
      <c r="A501" s="69" t="s">
        <v>711</v>
      </c>
      <c r="B501" s="69">
        <v>500</v>
      </c>
      <c r="C501" s="69">
        <v>12</v>
      </c>
      <c r="D501" s="69" t="s">
        <v>33</v>
      </c>
      <c r="E501" s="69" t="s">
        <v>288</v>
      </c>
      <c r="F501" s="69">
        <v>-77.981934999999993</v>
      </c>
      <c r="G501" s="69">
        <v>34.294238999999997</v>
      </c>
      <c r="H501" s="69" t="s">
        <v>477</v>
      </c>
      <c r="I501" s="69" t="s">
        <v>606</v>
      </c>
      <c r="J501" s="69" t="s">
        <v>318</v>
      </c>
      <c r="K501" s="69">
        <v>300</v>
      </c>
      <c r="L501" s="69" t="s">
        <v>39</v>
      </c>
      <c r="M501" s="69"/>
      <c r="N501" s="69">
        <v>316</v>
      </c>
      <c r="O501" s="69" t="s">
        <v>35</v>
      </c>
      <c r="P501" s="69" t="s">
        <v>336</v>
      </c>
      <c r="Q501" s="69">
        <v>1</v>
      </c>
      <c r="R501" s="69">
        <f t="shared" si="7"/>
        <v>105.33333333333333</v>
      </c>
    </row>
    <row r="502" spans="1:18" x14ac:dyDescent="0.25">
      <c r="A502" s="69" t="s">
        <v>712</v>
      </c>
      <c r="B502" s="69">
        <v>501</v>
      </c>
      <c r="C502" s="69">
        <v>17</v>
      </c>
      <c r="D502" s="69" t="s">
        <v>33</v>
      </c>
      <c r="E502" s="69" t="s">
        <v>288</v>
      </c>
      <c r="F502" s="69">
        <v>-77.984682000000006</v>
      </c>
      <c r="G502" s="69">
        <v>34.288806000000001</v>
      </c>
      <c r="H502" s="69" t="s">
        <v>478</v>
      </c>
      <c r="I502" s="69" t="s">
        <v>606</v>
      </c>
      <c r="J502" s="69" t="s">
        <v>221</v>
      </c>
      <c r="K502" s="69">
        <v>10</v>
      </c>
      <c r="L502" s="69" t="s">
        <v>49</v>
      </c>
      <c r="M502" s="69"/>
      <c r="N502" s="69">
        <v>35.200000000000003</v>
      </c>
      <c r="O502" s="69" t="s">
        <v>32</v>
      </c>
      <c r="P502" s="69" t="s">
        <v>336</v>
      </c>
      <c r="Q502" s="69">
        <v>1</v>
      </c>
      <c r="R502" s="69">
        <f t="shared" si="7"/>
        <v>352.00000000000006</v>
      </c>
    </row>
    <row r="503" spans="1:18" x14ac:dyDescent="0.25">
      <c r="A503" s="69" t="s">
        <v>712</v>
      </c>
      <c r="B503" s="69">
        <v>502</v>
      </c>
      <c r="C503" s="69">
        <v>17</v>
      </c>
      <c r="D503" s="69" t="s">
        <v>33</v>
      </c>
      <c r="E503" s="69" t="s">
        <v>288</v>
      </c>
      <c r="F503" s="69">
        <v>-77.984682000000006</v>
      </c>
      <c r="G503" s="69">
        <v>34.288806000000001</v>
      </c>
      <c r="H503" s="69" t="s">
        <v>478</v>
      </c>
      <c r="I503" s="69" t="s">
        <v>606</v>
      </c>
      <c r="J503" s="69" t="s">
        <v>328</v>
      </c>
      <c r="K503" s="69">
        <v>50</v>
      </c>
      <c r="L503" s="69" t="s">
        <v>51</v>
      </c>
      <c r="M503" s="69"/>
      <c r="N503" s="69">
        <v>284</v>
      </c>
      <c r="O503" s="69" t="s">
        <v>32</v>
      </c>
      <c r="P503" s="69" t="s">
        <v>336</v>
      </c>
      <c r="Q503" s="69">
        <v>3</v>
      </c>
      <c r="R503" s="69">
        <f t="shared" si="7"/>
        <v>568</v>
      </c>
    </row>
    <row r="504" spans="1:18" x14ac:dyDescent="0.25">
      <c r="A504" s="69" t="s">
        <v>712</v>
      </c>
      <c r="B504" s="69">
        <v>503</v>
      </c>
      <c r="C504" s="69">
        <v>17</v>
      </c>
      <c r="D504" s="69" t="s">
        <v>33</v>
      </c>
      <c r="E504" s="69" t="s">
        <v>288</v>
      </c>
      <c r="F504" s="69">
        <v>-77.984682000000006</v>
      </c>
      <c r="G504" s="69">
        <v>34.288806000000001</v>
      </c>
      <c r="H504" s="69" t="s">
        <v>478</v>
      </c>
      <c r="I504" s="69" t="s">
        <v>606</v>
      </c>
      <c r="J504" s="69" t="s">
        <v>328</v>
      </c>
      <c r="K504" s="69">
        <v>50</v>
      </c>
      <c r="L504" s="69" t="s">
        <v>46</v>
      </c>
      <c r="M504" s="69"/>
      <c r="N504" s="69">
        <v>305</v>
      </c>
      <c r="O504" s="69" t="s">
        <v>44</v>
      </c>
      <c r="P504" s="69" t="s">
        <v>336</v>
      </c>
      <c r="Q504" s="69">
        <v>3</v>
      </c>
      <c r="R504" s="69">
        <f t="shared" si="7"/>
        <v>610</v>
      </c>
    </row>
    <row r="505" spans="1:18" x14ac:dyDescent="0.25">
      <c r="A505" s="69" t="s">
        <v>712</v>
      </c>
      <c r="B505" s="69">
        <v>504</v>
      </c>
      <c r="C505" s="69">
        <v>17</v>
      </c>
      <c r="D505" s="69" t="s">
        <v>33</v>
      </c>
      <c r="E505" s="69" t="s">
        <v>288</v>
      </c>
      <c r="F505" s="69">
        <v>-77.984682000000006</v>
      </c>
      <c r="G505" s="69">
        <v>34.288806000000001</v>
      </c>
      <c r="H505" s="69" t="s">
        <v>478</v>
      </c>
      <c r="I505" s="69" t="s">
        <v>606</v>
      </c>
      <c r="J505" s="69" t="s">
        <v>318</v>
      </c>
      <c r="K505" s="69">
        <v>300</v>
      </c>
      <c r="L505" s="69" t="s">
        <v>39</v>
      </c>
      <c r="M505" s="69"/>
      <c r="N505" s="69">
        <v>386</v>
      </c>
      <c r="O505" s="69" t="s">
        <v>35</v>
      </c>
      <c r="P505" s="69" t="s">
        <v>336</v>
      </c>
      <c r="Q505" s="69">
        <v>2</v>
      </c>
      <c r="R505" s="69">
        <f t="shared" si="7"/>
        <v>128.66666666666666</v>
      </c>
    </row>
    <row r="506" spans="1:18" x14ac:dyDescent="0.25">
      <c r="A506" s="69" t="s">
        <v>712</v>
      </c>
      <c r="B506" s="69">
        <v>505</v>
      </c>
      <c r="C506" s="69">
        <v>17</v>
      </c>
      <c r="D506" s="69" t="s">
        <v>33</v>
      </c>
      <c r="E506" s="69" t="s">
        <v>288</v>
      </c>
      <c r="F506" s="69">
        <v>-77.984682000000006</v>
      </c>
      <c r="G506" s="69">
        <v>34.288806000000001</v>
      </c>
      <c r="H506" s="69" t="s">
        <v>478</v>
      </c>
      <c r="I506" s="69" t="s">
        <v>606</v>
      </c>
      <c r="J506" s="69" t="s">
        <v>328</v>
      </c>
      <c r="K506" s="69">
        <v>50</v>
      </c>
      <c r="L506" s="69" t="s">
        <v>42</v>
      </c>
      <c r="M506" s="69"/>
      <c r="N506" s="69">
        <v>386</v>
      </c>
      <c r="O506" s="69" t="s">
        <v>35</v>
      </c>
      <c r="P506" s="69" t="s">
        <v>336</v>
      </c>
      <c r="Q506" s="69">
        <v>3</v>
      </c>
      <c r="R506" s="69">
        <f t="shared" si="7"/>
        <v>772</v>
      </c>
    </row>
    <row r="507" spans="1:18" x14ac:dyDescent="0.25">
      <c r="A507" s="69" t="s">
        <v>712</v>
      </c>
      <c r="B507" s="69">
        <v>506</v>
      </c>
      <c r="C507" s="69">
        <v>17</v>
      </c>
      <c r="D507" s="69" t="s">
        <v>33</v>
      </c>
      <c r="E507" s="69" t="s">
        <v>288</v>
      </c>
      <c r="F507" s="69">
        <v>-77.984682000000006</v>
      </c>
      <c r="G507" s="69">
        <v>34.288806000000001</v>
      </c>
      <c r="H507" s="69" t="s">
        <v>478</v>
      </c>
      <c r="I507" s="69" t="s">
        <v>606</v>
      </c>
      <c r="J507" s="69" t="s">
        <v>318</v>
      </c>
      <c r="K507" s="69">
        <v>300</v>
      </c>
      <c r="L507" s="69" t="s">
        <v>45</v>
      </c>
      <c r="M507" s="69"/>
      <c r="N507" s="69">
        <v>636</v>
      </c>
      <c r="O507" s="69" t="s">
        <v>44</v>
      </c>
      <c r="P507" s="69" t="s">
        <v>336</v>
      </c>
      <c r="Q507" s="69">
        <v>2</v>
      </c>
      <c r="R507" s="69">
        <f t="shared" si="7"/>
        <v>212</v>
      </c>
    </row>
    <row r="508" spans="1:18" x14ac:dyDescent="0.25">
      <c r="A508" s="69" t="s">
        <v>712</v>
      </c>
      <c r="B508" s="69">
        <v>507</v>
      </c>
      <c r="C508" s="69">
        <v>17</v>
      </c>
      <c r="D508" s="69" t="s">
        <v>33</v>
      </c>
      <c r="E508" s="69" t="s">
        <v>288</v>
      </c>
      <c r="F508" s="69">
        <v>-77.984682000000006</v>
      </c>
      <c r="G508" s="69">
        <v>34.288806000000001</v>
      </c>
      <c r="H508" s="69" t="s">
        <v>478</v>
      </c>
      <c r="I508" s="69" t="s">
        <v>606</v>
      </c>
      <c r="J508" s="69" t="s">
        <v>318</v>
      </c>
      <c r="K508" s="69">
        <v>300</v>
      </c>
      <c r="L508" s="69" t="s">
        <v>50</v>
      </c>
      <c r="M508" s="69"/>
      <c r="N508" s="69">
        <v>1570</v>
      </c>
      <c r="O508" s="69" t="s">
        <v>32</v>
      </c>
      <c r="P508" s="69" t="s">
        <v>336</v>
      </c>
      <c r="Q508" s="69">
        <v>2</v>
      </c>
      <c r="R508" s="69">
        <f t="shared" si="7"/>
        <v>523.33333333333337</v>
      </c>
    </row>
    <row r="509" spans="1:18" x14ac:dyDescent="0.25">
      <c r="A509" s="69" t="s">
        <v>712</v>
      </c>
      <c r="B509" s="69">
        <v>508</v>
      </c>
      <c r="C509" s="69">
        <v>17</v>
      </c>
      <c r="D509" s="69" t="s">
        <v>33</v>
      </c>
      <c r="E509" s="69" t="s">
        <v>288</v>
      </c>
      <c r="F509" s="69">
        <v>-77.984682000000006</v>
      </c>
      <c r="G509" s="69">
        <v>34.288806000000001</v>
      </c>
      <c r="H509" s="69" t="s">
        <v>478</v>
      </c>
      <c r="I509" s="69" t="s">
        <v>606</v>
      </c>
      <c r="J509" s="69" t="s">
        <v>345</v>
      </c>
      <c r="K509" s="69">
        <v>700</v>
      </c>
      <c r="L509" s="69" t="s">
        <v>37</v>
      </c>
      <c r="M509" s="69"/>
      <c r="N509" s="69">
        <v>2090</v>
      </c>
      <c r="O509" s="69" t="s">
        <v>44</v>
      </c>
      <c r="P509" s="69" t="s">
        <v>336</v>
      </c>
      <c r="Q509" s="69">
        <v>3</v>
      </c>
      <c r="R509" s="69">
        <f t="shared" si="7"/>
        <v>298.57142857142856</v>
      </c>
    </row>
    <row r="510" spans="1:18" x14ac:dyDescent="0.25">
      <c r="A510" s="69" t="s">
        <v>712</v>
      </c>
      <c r="B510" s="69">
        <v>509</v>
      </c>
      <c r="C510" s="69">
        <v>17</v>
      </c>
      <c r="D510" s="69" t="s">
        <v>33</v>
      </c>
      <c r="E510" s="69" t="s">
        <v>288</v>
      </c>
      <c r="F510" s="69">
        <v>-77.984682000000006</v>
      </c>
      <c r="G510" s="69">
        <v>34.288806000000001</v>
      </c>
      <c r="H510" s="69" t="s">
        <v>478</v>
      </c>
      <c r="I510" s="69" t="s">
        <v>606</v>
      </c>
      <c r="J510" s="69" t="s">
        <v>345</v>
      </c>
      <c r="K510" s="69">
        <v>700</v>
      </c>
      <c r="L510" s="69" t="s">
        <v>37</v>
      </c>
      <c r="M510" s="69"/>
      <c r="N510" s="69">
        <v>2140</v>
      </c>
      <c r="O510" s="69" t="s">
        <v>32</v>
      </c>
      <c r="P510" s="69" t="s">
        <v>336</v>
      </c>
      <c r="Q510" s="69">
        <v>3</v>
      </c>
      <c r="R510" s="69">
        <f t="shared" si="7"/>
        <v>305.71428571428567</v>
      </c>
    </row>
    <row r="511" spans="1:18" x14ac:dyDescent="0.25">
      <c r="A511" s="69" t="s">
        <v>712</v>
      </c>
      <c r="B511" s="69">
        <v>510</v>
      </c>
      <c r="C511" s="69">
        <v>17</v>
      </c>
      <c r="D511" s="69" t="s">
        <v>33</v>
      </c>
      <c r="E511" s="69" t="s">
        <v>288</v>
      </c>
      <c r="F511" s="69">
        <v>-77.984682000000006</v>
      </c>
      <c r="G511" s="69">
        <v>34.288806000000001</v>
      </c>
      <c r="H511" s="69" t="s">
        <v>478</v>
      </c>
      <c r="I511" s="69" t="s">
        <v>606</v>
      </c>
      <c r="J511" s="69" t="s">
        <v>345</v>
      </c>
      <c r="K511" s="69">
        <v>700</v>
      </c>
      <c r="L511" s="69" t="s">
        <v>37</v>
      </c>
      <c r="M511" s="69"/>
      <c r="N511" s="69">
        <v>2220</v>
      </c>
      <c r="O511" s="69" t="s">
        <v>35</v>
      </c>
      <c r="P511" s="69" t="s">
        <v>336</v>
      </c>
      <c r="Q511" s="69">
        <v>3</v>
      </c>
      <c r="R511" s="69">
        <f t="shared" si="7"/>
        <v>317.14285714285711</v>
      </c>
    </row>
    <row r="512" spans="1:18" x14ac:dyDescent="0.25">
      <c r="A512" s="69" t="s">
        <v>713</v>
      </c>
      <c r="B512" s="69">
        <v>511</v>
      </c>
      <c r="C512" s="69">
        <v>18</v>
      </c>
      <c r="D512" s="69" t="s">
        <v>33</v>
      </c>
      <c r="E512" s="69" t="s">
        <v>288</v>
      </c>
      <c r="F512" s="69">
        <v>-77.985035999999994</v>
      </c>
      <c r="G512" s="69">
        <v>34.290011</v>
      </c>
      <c r="H512" s="69" t="s">
        <v>479</v>
      </c>
      <c r="I512" s="69" t="s">
        <v>606</v>
      </c>
      <c r="J512" s="69" t="s">
        <v>221</v>
      </c>
      <c r="K512" s="69">
        <v>10</v>
      </c>
      <c r="L512" s="69" t="s">
        <v>36</v>
      </c>
      <c r="M512" s="69"/>
      <c r="N512" s="69">
        <v>26.9</v>
      </c>
      <c r="O512" s="69" t="s">
        <v>35</v>
      </c>
      <c r="P512" s="69" t="s">
        <v>336</v>
      </c>
      <c r="Q512" s="69">
        <v>1</v>
      </c>
      <c r="R512" s="69">
        <f t="shared" si="7"/>
        <v>269</v>
      </c>
    </row>
    <row r="513" spans="1:18" x14ac:dyDescent="0.25">
      <c r="A513" s="69" t="s">
        <v>713</v>
      </c>
      <c r="B513" s="69">
        <v>512</v>
      </c>
      <c r="C513" s="69">
        <v>18</v>
      </c>
      <c r="D513" s="69" t="s">
        <v>33</v>
      </c>
      <c r="E513" s="69" t="s">
        <v>288</v>
      </c>
      <c r="F513" s="69">
        <v>-77.985035999999994</v>
      </c>
      <c r="G513" s="69">
        <v>34.290011</v>
      </c>
      <c r="H513" s="69" t="s">
        <v>479</v>
      </c>
      <c r="I513" s="69" t="s">
        <v>606</v>
      </c>
      <c r="J513" s="69" t="s">
        <v>318</v>
      </c>
      <c r="K513" s="69">
        <v>300</v>
      </c>
      <c r="L513" s="69" t="s">
        <v>39</v>
      </c>
      <c r="M513" s="69"/>
      <c r="N513" s="69">
        <v>420</v>
      </c>
      <c r="O513" s="69" t="s">
        <v>35</v>
      </c>
      <c r="P513" s="69" t="s">
        <v>336</v>
      </c>
      <c r="Q513" s="69">
        <v>1</v>
      </c>
      <c r="R513" s="69">
        <f t="shared" si="7"/>
        <v>140</v>
      </c>
    </row>
    <row r="514" spans="1:18" x14ac:dyDescent="0.25">
      <c r="A514" s="69" t="s">
        <v>713</v>
      </c>
      <c r="B514" s="69">
        <v>513</v>
      </c>
      <c r="C514" s="69">
        <v>18</v>
      </c>
      <c r="D514" s="69" t="s">
        <v>33</v>
      </c>
      <c r="E514" s="69" t="s">
        <v>288</v>
      </c>
      <c r="F514" s="69">
        <v>-77.985035999999994</v>
      </c>
      <c r="G514" s="69">
        <v>34.290011</v>
      </c>
      <c r="H514" s="69" t="s">
        <v>479</v>
      </c>
      <c r="I514" s="69" t="s">
        <v>606</v>
      </c>
      <c r="J514" s="69" t="s">
        <v>378</v>
      </c>
      <c r="K514" s="69">
        <v>500</v>
      </c>
      <c r="L514" s="69" t="s">
        <v>43</v>
      </c>
      <c r="M514" s="69"/>
      <c r="N514" s="69">
        <v>570</v>
      </c>
      <c r="O514" s="69" t="s">
        <v>35</v>
      </c>
      <c r="P514" s="69" t="s">
        <v>335</v>
      </c>
      <c r="Q514" s="69">
        <v>1</v>
      </c>
      <c r="R514" s="69">
        <f t="shared" ref="R514:R565" si="8">N514/K514*100</f>
        <v>113.99999999999999</v>
      </c>
    </row>
    <row r="515" spans="1:18" x14ac:dyDescent="0.25">
      <c r="A515" s="69" t="s">
        <v>714</v>
      </c>
      <c r="B515" s="69">
        <v>514</v>
      </c>
      <c r="C515" s="69">
        <v>19</v>
      </c>
      <c r="D515" s="69" t="s">
        <v>33</v>
      </c>
      <c r="E515" s="69" t="s">
        <v>288</v>
      </c>
      <c r="F515" s="69">
        <v>-77.983661999999995</v>
      </c>
      <c r="G515" s="69">
        <v>34.289098000000003</v>
      </c>
      <c r="H515" s="69" t="s">
        <v>480</v>
      </c>
      <c r="I515" s="69" t="s">
        <v>606</v>
      </c>
      <c r="J515" s="69" t="s">
        <v>89</v>
      </c>
      <c r="K515" s="69">
        <v>0.2</v>
      </c>
      <c r="L515" s="69" t="s">
        <v>48</v>
      </c>
      <c r="M515" s="69"/>
      <c r="N515" s="69">
        <v>0.28000000000000003</v>
      </c>
      <c r="O515" s="69" t="s">
        <v>44</v>
      </c>
      <c r="P515" s="69" t="s">
        <v>336</v>
      </c>
      <c r="Q515" s="69">
        <v>3</v>
      </c>
      <c r="R515" s="69">
        <f t="shared" si="8"/>
        <v>140</v>
      </c>
    </row>
    <row r="516" spans="1:18" x14ac:dyDescent="0.25">
      <c r="A516" s="69" t="s">
        <v>714</v>
      </c>
      <c r="B516" s="69">
        <v>515</v>
      </c>
      <c r="C516" s="69">
        <v>19</v>
      </c>
      <c r="D516" s="69" t="s">
        <v>33</v>
      </c>
      <c r="E516" s="69" t="s">
        <v>288</v>
      </c>
      <c r="F516" s="69">
        <v>-77.983661999999995</v>
      </c>
      <c r="G516" s="69">
        <v>34.289098000000003</v>
      </c>
      <c r="H516" s="69" t="s">
        <v>480</v>
      </c>
      <c r="I516" s="69" t="s">
        <v>606</v>
      </c>
      <c r="J516" s="69" t="s">
        <v>89</v>
      </c>
      <c r="K516" s="69">
        <v>0.2</v>
      </c>
      <c r="L516" s="69" t="s">
        <v>47</v>
      </c>
      <c r="M516" s="69"/>
      <c r="N516" s="69">
        <v>0.3</v>
      </c>
      <c r="O516" s="69" t="s">
        <v>35</v>
      </c>
      <c r="P516" s="69" t="s">
        <v>336</v>
      </c>
      <c r="Q516" s="69">
        <v>3</v>
      </c>
      <c r="R516" s="69">
        <f t="shared" si="8"/>
        <v>149.99999999999997</v>
      </c>
    </row>
    <row r="517" spans="1:18" x14ac:dyDescent="0.25">
      <c r="A517" s="69" t="s">
        <v>714</v>
      </c>
      <c r="B517" s="69">
        <v>516</v>
      </c>
      <c r="C517" s="69">
        <v>19</v>
      </c>
      <c r="D517" s="69" t="s">
        <v>33</v>
      </c>
      <c r="E517" s="69" t="s">
        <v>288</v>
      </c>
      <c r="F517" s="69">
        <v>-77.983661999999995</v>
      </c>
      <c r="G517" s="69">
        <v>34.289098000000003</v>
      </c>
      <c r="H517" s="69" t="s">
        <v>480</v>
      </c>
      <c r="I517" s="69" t="s">
        <v>606</v>
      </c>
      <c r="J517" s="69" t="s">
        <v>89</v>
      </c>
      <c r="K517" s="69">
        <v>0.2</v>
      </c>
      <c r="L517" s="69" t="s">
        <v>47</v>
      </c>
      <c r="M517" s="69"/>
      <c r="N517" s="69">
        <v>0.31</v>
      </c>
      <c r="O517" s="69" t="s">
        <v>32</v>
      </c>
      <c r="P517" s="69" t="s">
        <v>336</v>
      </c>
      <c r="Q517" s="69">
        <v>3</v>
      </c>
      <c r="R517" s="69">
        <f t="shared" si="8"/>
        <v>154.99999999999997</v>
      </c>
    </row>
    <row r="518" spans="1:18" x14ac:dyDescent="0.25">
      <c r="A518" s="69" t="s">
        <v>714</v>
      </c>
      <c r="B518" s="69">
        <v>517</v>
      </c>
      <c r="C518" s="69">
        <v>19</v>
      </c>
      <c r="D518" s="69" t="s">
        <v>33</v>
      </c>
      <c r="E518" s="69" t="s">
        <v>288</v>
      </c>
      <c r="F518" s="69">
        <v>-77.983661999999995</v>
      </c>
      <c r="G518" s="69">
        <v>34.289098000000003</v>
      </c>
      <c r="H518" s="69" t="s">
        <v>480</v>
      </c>
      <c r="I518" s="69" t="s">
        <v>606</v>
      </c>
      <c r="J518" s="69" t="s">
        <v>328</v>
      </c>
      <c r="K518" s="69">
        <v>50</v>
      </c>
      <c r="L518" s="69" t="s">
        <v>51</v>
      </c>
      <c r="M518" s="69"/>
      <c r="N518" s="69">
        <v>249</v>
      </c>
      <c r="O518" s="69" t="s">
        <v>32</v>
      </c>
      <c r="P518" s="69" t="s">
        <v>336</v>
      </c>
      <c r="Q518" s="69">
        <v>3</v>
      </c>
      <c r="R518" s="69">
        <f t="shared" si="8"/>
        <v>498.00000000000006</v>
      </c>
    </row>
    <row r="519" spans="1:18" x14ac:dyDescent="0.25">
      <c r="A519" s="69" t="s">
        <v>714</v>
      </c>
      <c r="B519" s="69">
        <v>518</v>
      </c>
      <c r="C519" s="69">
        <v>19</v>
      </c>
      <c r="D519" s="69" t="s">
        <v>33</v>
      </c>
      <c r="E519" s="69" t="s">
        <v>288</v>
      </c>
      <c r="F519" s="69">
        <v>-77.983661999999995</v>
      </c>
      <c r="G519" s="69">
        <v>34.289098000000003</v>
      </c>
      <c r="H519" s="69" t="s">
        <v>480</v>
      </c>
      <c r="I519" s="69" t="s">
        <v>606</v>
      </c>
      <c r="J519" s="69" t="s">
        <v>328</v>
      </c>
      <c r="K519" s="69">
        <v>50</v>
      </c>
      <c r="L519" s="69" t="s">
        <v>42</v>
      </c>
      <c r="M519" s="69"/>
      <c r="N519" s="69">
        <v>347</v>
      </c>
      <c r="O519" s="69" t="s">
        <v>35</v>
      </c>
      <c r="P519" s="69" t="s">
        <v>336</v>
      </c>
      <c r="Q519" s="69">
        <v>3</v>
      </c>
      <c r="R519" s="69">
        <f t="shared" si="8"/>
        <v>694</v>
      </c>
    </row>
    <row r="520" spans="1:18" x14ac:dyDescent="0.25">
      <c r="A520" s="69" t="s">
        <v>714</v>
      </c>
      <c r="B520" s="69">
        <v>519</v>
      </c>
      <c r="C520" s="69">
        <v>19</v>
      </c>
      <c r="D520" s="69" t="s">
        <v>33</v>
      </c>
      <c r="E520" s="69" t="s">
        <v>288</v>
      </c>
      <c r="F520" s="69">
        <v>-77.983661999999995</v>
      </c>
      <c r="G520" s="69">
        <v>34.289098000000003</v>
      </c>
      <c r="H520" s="69" t="s">
        <v>480</v>
      </c>
      <c r="I520" s="69" t="s">
        <v>606</v>
      </c>
      <c r="J520" s="69" t="s">
        <v>328</v>
      </c>
      <c r="K520" s="69">
        <v>50</v>
      </c>
      <c r="L520" s="69" t="s">
        <v>46</v>
      </c>
      <c r="M520" s="69"/>
      <c r="N520" s="69">
        <v>366</v>
      </c>
      <c r="O520" s="69" t="s">
        <v>44</v>
      </c>
      <c r="P520" s="69" t="s">
        <v>336</v>
      </c>
      <c r="Q520" s="69">
        <v>3</v>
      </c>
      <c r="R520" s="69">
        <f t="shared" si="8"/>
        <v>732</v>
      </c>
    </row>
    <row r="521" spans="1:18" x14ac:dyDescent="0.25">
      <c r="A521" s="69" t="s">
        <v>714</v>
      </c>
      <c r="B521" s="69">
        <v>520</v>
      </c>
      <c r="C521" s="69">
        <v>19</v>
      </c>
      <c r="D521" s="69" t="s">
        <v>33</v>
      </c>
      <c r="E521" s="69" t="s">
        <v>288</v>
      </c>
      <c r="F521" s="69">
        <v>-77.983661999999995</v>
      </c>
      <c r="G521" s="69">
        <v>34.289098000000003</v>
      </c>
      <c r="H521" s="69" t="s">
        <v>480</v>
      </c>
      <c r="I521" s="69" t="s">
        <v>606</v>
      </c>
      <c r="J521" s="69" t="s">
        <v>345</v>
      </c>
      <c r="K521" s="69">
        <v>700</v>
      </c>
      <c r="L521" s="69" t="s">
        <v>37</v>
      </c>
      <c r="M521" s="69"/>
      <c r="N521" s="69">
        <v>1710</v>
      </c>
      <c r="O521" s="69" t="s">
        <v>44</v>
      </c>
      <c r="P521" s="69" t="s">
        <v>336</v>
      </c>
      <c r="Q521" s="69">
        <v>3</v>
      </c>
      <c r="R521" s="69">
        <f t="shared" si="8"/>
        <v>244.28571428571431</v>
      </c>
    </row>
    <row r="522" spans="1:18" x14ac:dyDescent="0.25">
      <c r="A522" s="69" t="s">
        <v>714</v>
      </c>
      <c r="B522" s="69">
        <v>521</v>
      </c>
      <c r="C522" s="69">
        <v>19</v>
      </c>
      <c r="D522" s="69" t="s">
        <v>33</v>
      </c>
      <c r="E522" s="69" t="s">
        <v>288</v>
      </c>
      <c r="F522" s="69">
        <v>-77.983661999999995</v>
      </c>
      <c r="G522" s="69">
        <v>34.289098000000003</v>
      </c>
      <c r="H522" s="69" t="s">
        <v>480</v>
      </c>
      <c r="I522" s="69" t="s">
        <v>606</v>
      </c>
      <c r="J522" s="69" t="s">
        <v>345</v>
      </c>
      <c r="K522" s="69">
        <v>700</v>
      </c>
      <c r="L522" s="69" t="s">
        <v>37</v>
      </c>
      <c r="M522" s="69"/>
      <c r="N522" s="69">
        <v>1830</v>
      </c>
      <c r="O522" s="69" t="s">
        <v>32</v>
      </c>
      <c r="P522" s="69" t="s">
        <v>336</v>
      </c>
      <c r="Q522" s="69">
        <v>3</v>
      </c>
      <c r="R522" s="69">
        <f t="shared" si="8"/>
        <v>261.42857142857144</v>
      </c>
    </row>
    <row r="523" spans="1:18" x14ac:dyDescent="0.25">
      <c r="A523" s="69" t="s">
        <v>714</v>
      </c>
      <c r="B523" s="69">
        <v>522</v>
      </c>
      <c r="C523" s="69">
        <v>19</v>
      </c>
      <c r="D523" s="69" t="s">
        <v>33</v>
      </c>
      <c r="E523" s="69" t="s">
        <v>288</v>
      </c>
      <c r="F523" s="69">
        <v>-77.983661999999995</v>
      </c>
      <c r="G523" s="69">
        <v>34.289098000000003</v>
      </c>
      <c r="H523" s="69" t="s">
        <v>480</v>
      </c>
      <c r="I523" s="69" t="s">
        <v>606</v>
      </c>
      <c r="J523" s="69" t="s">
        <v>345</v>
      </c>
      <c r="K523" s="69">
        <v>700</v>
      </c>
      <c r="L523" s="69" t="s">
        <v>37</v>
      </c>
      <c r="M523" s="69"/>
      <c r="N523" s="69">
        <v>1960</v>
      </c>
      <c r="O523" s="69" t="s">
        <v>35</v>
      </c>
      <c r="P523" s="69" t="s">
        <v>336</v>
      </c>
      <c r="Q523" s="69">
        <v>3</v>
      </c>
      <c r="R523" s="69">
        <f t="shared" si="8"/>
        <v>280</v>
      </c>
    </row>
    <row r="524" spans="1:18" x14ac:dyDescent="0.25">
      <c r="A524" s="69" t="s">
        <v>715</v>
      </c>
      <c r="B524" s="69">
        <v>523</v>
      </c>
      <c r="C524" s="69" t="s">
        <v>34</v>
      </c>
      <c r="D524" s="69" t="s">
        <v>33</v>
      </c>
      <c r="E524" s="69" t="s">
        <v>288</v>
      </c>
      <c r="F524" s="69">
        <v>-77.984532000000002</v>
      </c>
      <c r="G524" s="69">
        <v>34.290923999999997</v>
      </c>
      <c r="H524" s="69" t="s">
        <v>481</v>
      </c>
      <c r="I524" s="69" t="s">
        <v>606</v>
      </c>
      <c r="J524" s="69" t="s">
        <v>89</v>
      </c>
      <c r="K524" s="69">
        <v>0.2</v>
      </c>
      <c r="L524" s="69" t="s">
        <v>47</v>
      </c>
      <c r="M524" s="69"/>
      <c r="N524" s="69">
        <v>0.56000000000000005</v>
      </c>
      <c r="O524" s="69" t="s">
        <v>35</v>
      </c>
      <c r="P524" s="69" t="s">
        <v>336</v>
      </c>
      <c r="Q524" s="69">
        <v>3</v>
      </c>
      <c r="R524" s="69">
        <f t="shared" si="8"/>
        <v>280</v>
      </c>
    </row>
    <row r="525" spans="1:18" x14ac:dyDescent="0.25">
      <c r="A525" s="69" t="s">
        <v>715</v>
      </c>
      <c r="B525" s="69">
        <v>524</v>
      </c>
      <c r="C525" s="69" t="s">
        <v>34</v>
      </c>
      <c r="D525" s="69" t="s">
        <v>33</v>
      </c>
      <c r="E525" s="69" t="s">
        <v>288</v>
      </c>
      <c r="F525" s="69">
        <v>-77.984532000000002</v>
      </c>
      <c r="G525" s="69">
        <v>34.290923999999997</v>
      </c>
      <c r="H525" s="69" t="s">
        <v>481</v>
      </c>
      <c r="I525" s="69" t="s">
        <v>606</v>
      </c>
      <c r="J525" s="69" t="s">
        <v>89</v>
      </c>
      <c r="K525" s="69">
        <v>0.2</v>
      </c>
      <c r="L525" s="69" t="s">
        <v>48</v>
      </c>
      <c r="M525" s="69"/>
      <c r="N525" s="69">
        <v>0.56999999999999995</v>
      </c>
      <c r="O525" s="69" t="s">
        <v>44</v>
      </c>
      <c r="P525" s="69" t="s">
        <v>336</v>
      </c>
      <c r="Q525" s="69">
        <v>3</v>
      </c>
      <c r="R525" s="69">
        <f t="shared" si="8"/>
        <v>284.99999999999994</v>
      </c>
    </row>
    <row r="526" spans="1:18" x14ac:dyDescent="0.25">
      <c r="A526" s="69" t="s">
        <v>715</v>
      </c>
      <c r="B526" s="69">
        <v>525</v>
      </c>
      <c r="C526" s="69" t="s">
        <v>34</v>
      </c>
      <c r="D526" s="69" t="s">
        <v>33</v>
      </c>
      <c r="E526" s="69" t="s">
        <v>288</v>
      </c>
      <c r="F526" s="69">
        <v>-77.984532000000002</v>
      </c>
      <c r="G526" s="69">
        <v>34.290923999999997</v>
      </c>
      <c r="H526" s="69" t="s">
        <v>481</v>
      </c>
      <c r="I526" s="69" t="s">
        <v>606</v>
      </c>
      <c r="J526" s="69" t="s">
        <v>89</v>
      </c>
      <c r="K526" s="69">
        <v>0.2</v>
      </c>
      <c r="L526" s="69" t="s">
        <v>47</v>
      </c>
      <c r="M526" s="69"/>
      <c r="N526" s="69">
        <v>0.57999999999999996</v>
      </c>
      <c r="O526" s="69" t="s">
        <v>32</v>
      </c>
      <c r="P526" s="69" t="s">
        <v>336</v>
      </c>
      <c r="Q526" s="69">
        <v>3</v>
      </c>
      <c r="R526" s="69">
        <f t="shared" si="8"/>
        <v>289.99999999999994</v>
      </c>
    </row>
    <row r="527" spans="1:18" x14ac:dyDescent="0.25">
      <c r="A527" s="69" t="s">
        <v>715</v>
      </c>
      <c r="B527" s="69">
        <v>526</v>
      </c>
      <c r="C527" s="69" t="s">
        <v>34</v>
      </c>
      <c r="D527" s="69" t="s">
        <v>33</v>
      </c>
      <c r="E527" s="69" t="s">
        <v>288</v>
      </c>
      <c r="F527" s="69">
        <v>-77.984532000000002</v>
      </c>
      <c r="G527" s="69">
        <v>34.290923999999997</v>
      </c>
      <c r="H527" s="69" t="s">
        <v>481</v>
      </c>
      <c r="I527" s="69" t="s">
        <v>606</v>
      </c>
      <c r="J527" s="69" t="s">
        <v>221</v>
      </c>
      <c r="K527" s="69">
        <v>10</v>
      </c>
      <c r="L527" s="69" t="s">
        <v>43</v>
      </c>
      <c r="M527" s="69"/>
      <c r="N527" s="69">
        <v>85.6</v>
      </c>
      <c r="O527" s="69" t="s">
        <v>44</v>
      </c>
      <c r="P527" s="69" t="s">
        <v>336</v>
      </c>
      <c r="Q527" s="69">
        <v>3</v>
      </c>
      <c r="R527" s="69">
        <f t="shared" si="8"/>
        <v>855.99999999999989</v>
      </c>
    </row>
    <row r="528" spans="1:18" x14ac:dyDescent="0.25">
      <c r="A528" s="69" t="s">
        <v>715</v>
      </c>
      <c r="B528" s="69">
        <v>527</v>
      </c>
      <c r="C528" s="69" t="s">
        <v>34</v>
      </c>
      <c r="D528" s="69" t="s">
        <v>33</v>
      </c>
      <c r="E528" s="69" t="s">
        <v>288</v>
      </c>
      <c r="F528" s="69">
        <v>-77.984532000000002</v>
      </c>
      <c r="G528" s="69">
        <v>34.290923999999997</v>
      </c>
      <c r="H528" s="69" t="s">
        <v>481</v>
      </c>
      <c r="I528" s="69" t="s">
        <v>606</v>
      </c>
      <c r="J528" s="69" t="s">
        <v>328</v>
      </c>
      <c r="K528" s="69">
        <v>50</v>
      </c>
      <c r="L528" s="69" t="s">
        <v>51</v>
      </c>
      <c r="M528" s="69"/>
      <c r="N528" s="69">
        <v>120</v>
      </c>
      <c r="O528" s="69" t="s">
        <v>32</v>
      </c>
      <c r="P528" s="69" t="s">
        <v>336</v>
      </c>
      <c r="Q528" s="69">
        <v>3</v>
      </c>
      <c r="R528" s="69">
        <f t="shared" si="8"/>
        <v>240</v>
      </c>
    </row>
    <row r="529" spans="1:18" x14ac:dyDescent="0.25">
      <c r="A529" s="69" t="s">
        <v>715</v>
      </c>
      <c r="B529" s="69">
        <v>528</v>
      </c>
      <c r="C529" s="69" t="s">
        <v>34</v>
      </c>
      <c r="D529" s="69" t="s">
        <v>33</v>
      </c>
      <c r="E529" s="69" t="s">
        <v>288</v>
      </c>
      <c r="F529" s="69">
        <v>-77.984532000000002</v>
      </c>
      <c r="G529" s="69">
        <v>34.290923999999997</v>
      </c>
      <c r="H529" s="69" t="s">
        <v>481</v>
      </c>
      <c r="I529" s="69" t="s">
        <v>606</v>
      </c>
      <c r="J529" s="69" t="s">
        <v>221</v>
      </c>
      <c r="K529" s="69">
        <v>10</v>
      </c>
      <c r="L529" s="69" t="s">
        <v>49</v>
      </c>
      <c r="M529" s="69"/>
      <c r="N529" s="69">
        <v>196</v>
      </c>
      <c r="O529" s="69" t="s">
        <v>32</v>
      </c>
      <c r="P529" s="69" t="s">
        <v>336</v>
      </c>
      <c r="Q529" s="69">
        <v>3</v>
      </c>
      <c r="R529" s="69">
        <f t="shared" si="8"/>
        <v>1960.0000000000002</v>
      </c>
    </row>
    <row r="530" spans="1:18" x14ac:dyDescent="0.25">
      <c r="A530" s="69" t="s">
        <v>715</v>
      </c>
      <c r="B530" s="69">
        <v>529</v>
      </c>
      <c r="C530" s="69" t="s">
        <v>34</v>
      </c>
      <c r="D530" s="69" t="s">
        <v>33</v>
      </c>
      <c r="E530" s="69" t="s">
        <v>288</v>
      </c>
      <c r="F530" s="69">
        <v>-77.984532000000002</v>
      </c>
      <c r="G530" s="69">
        <v>34.290923999999997</v>
      </c>
      <c r="H530" s="69" t="s">
        <v>481</v>
      </c>
      <c r="I530" s="69" t="s">
        <v>606</v>
      </c>
      <c r="J530" s="69" t="s">
        <v>328</v>
      </c>
      <c r="K530" s="69">
        <v>50</v>
      </c>
      <c r="L530" s="69" t="s">
        <v>42</v>
      </c>
      <c r="M530" s="69"/>
      <c r="N530" s="69">
        <v>203</v>
      </c>
      <c r="O530" s="69" t="s">
        <v>35</v>
      </c>
      <c r="P530" s="69" t="s">
        <v>336</v>
      </c>
      <c r="Q530" s="69">
        <v>3</v>
      </c>
      <c r="R530" s="69">
        <f t="shared" si="8"/>
        <v>405.99999999999994</v>
      </c>
    </row>
    <row r="531" spans="1:18" x14ac:dyDescent="0.25">
      <c r="A531" s="69" t="s">
        <v>715</v>
      </c>
      <c r="B531" s="69">
        <v>530</v>
      </c>
      <c r="C531" s="69" t="s">
        <v>34</v>
      </c>
      <c r="D531" s="69" t="s">
        <v>33</v>
      </c>
      <c r="E531" s="69" t="s">
        <v>288</v>
      </c>
      <c r="F531" s="69">
        <v>-77.984532000000002</v>
      </c>
      <c r="G531" s="69">
        <v>34.290923999999997</v>
      </c>
      <c r="H531" s="69" t="s">
        <v>481</v>
      </c>
      <c r="I531" s="69" t="s">
        <v>606</v>
      </c>
      <c r="J531" s="69" t="s">
        <v>328</v>
      </c>
      <c r="K531" s="69">
        <v>50</v>
      </c>
      <c r="L531" s="69" t="s">
        <v>46</v>
      </c>
      <c r="M531" s="69"/>
      <c r="N531" s="69">
        <v>259</v>
      </c>
      <c r="O531" s="69" t="s">
        <v>44</v>
      </c>
      <c r="P531" s="69" t="s">
        <v>336</v>
      </c>
      <c r="Q531" s="69">
        <v>3</v>
      </c>
      <c r="R531" s="69">
        <f t="shared" si="8"/>
        <v>518</v>
      </c>
    </row>
    <row r="532" spans="1:18" x14ac:dyDescent="0.25">
      <c r="A532" s="69" t="s">
        <v>715</v>
      </c>
      <c r="B532" s="69">
        <v>531</v>
      </c>
      <c r="C532" s="69" t="s">
        <v>34</v>
      </c>
      <c r="D532" s="69" t="s">
        <v>33</v>
      </c>
      <c r="E532" s="69" t="s">
        <v>288</v>
      </c>
      <c r="F532" s="69">
        <v>-77.984532000000002</v>
      </c>
      <c r="G532" s="69">
        <v>34.290923999999997</v>
      </c>
      <c r="H532" s="69" t="s">
        <v>481</v>
      </c>
      <c r="I532" s="69" t="s">
        <v>606</v>
      </c>
      <c r="J532" s="69" t="s">
        <v>221</v>
      </c>
      <c r="K532" s="69">
        <v>10</v>
      </c>
      <c r="L532" s="69" t="s">
        <v>36</v>
      </c>
      <c r="M532" s="69"/>
      <c r="N532" s="69">
        <v>267</v>
      </c>
      <c r="O532" s="69" t="s">
        <v>35</v>
      </c>
      <c r="P532" s="69" t="s">
        <v>336</v>
      </c>
      <c r="Q532" s="69">
        <v>3</v>
      </c>
      <c r="R532" s="69">
        <f t="shared" si="8"/>
        <v>2670</v>
      </c>
    </row>
    <row r="533" spans="1:18" x14ac:dyDescent="0.25">
      <c r="A533" s="69" t="s">
        <v>715</v>
      </c>
      <c r="B533" s="69">
        <v>532</v>
      </c>
      <c r="C533" s="69" t="s">
        <v>34</v>
      </c>
      <c r="D533" s="69" t="s">
        <v>33</v>
      </c>
      <c r="E533" s="69" t="s">
        <v>288</v>
      </c>
      <c r="F533" s="69">
        <v>-77.984532000000002</v>
      </c>
      <c r="G533" s="69">
        <v>34.290923999999997</v>
      </c>
      <c r="H533" s="69" t="s">
        <v>481</v>
      </c>
      <c r="I533" s="69" t="s">
        <v>606</v>
      </c>
      <c r="J533" s="69" t="s">
        <v>345</v>
      </c>
      <c r="K533" s="69">
        <v>700</v>
      </c>
      <c r="L533" s="69" t="s">
        <v>37</v>
      </c>
      <c r="M533" s="69"/>
      <c r="N533" s="69">
        <v>1990</v>
      </c>
      <c r="O533" s="69" t="s">
        <v>35</v>
      </c>
      <c r="P533" s="69" t="s">
        <v>336</v>
      </c>
      <c r="Q533" s="69">
        <v>3</v>
      </c>
      <c r="R533" s="69">
        <f t="shared" si="8"/>
        <v>284.28571428571428</v>
      </c>
    </row>
    <row r="534" spans="1:18" x14ac:dyDescent="0.25">
      <c r="A534" s="69" t="s">
        <v>715</v>
      </c>
      <c r="B534" s="69">
        <v>533</v>
      </c>
      <c r="C534" s="69" t="s">
        <v>34</v>
      </c>
      <c r="D534" s="69" t="s">
        <v>33</v>
      </c>
      <c r="E534" s="69" t="s">
        <v>288</v>
      </c>
      <c r="F534" s="69">
        <v>-77.984532000000002</v>
      </c>
      <c r="G534" s="69">
        <v>34.290923999999997</v>
      </c>
      <c r="H534" s="69" t="s">
        <v>481</v>
      </c>
      <c r="I534" s="69" t="s">
        <v>606</v>
      </c>
      <c r="J534" s="69" t="s">
        <v>345</v>
      </c>
      <c r="K534" s="69">
        <v>700</v>
      </c>
      <c r="L534" s="69" t="s">
        <v>37</v>
      </c>
      <c r="M534" s="69"/>
      <c r="N534" s="69">
        <v>2150</v>
      </c>
      <c r="O534" s="69" t="s">
        <v>32</v>
      </c>
      <c r="P534" s="69" t="s">
        <v>336</v>
      </c>
      <c r="Q534" s="69">
        <v>3</v>
      </c>
      <c r="R534" s="69">
        <f t="shared" si="8"/>
        <v>307.14285714285717</v>
      </c>
    </row>
    <row r="535" spans="1:18" x14ac:dyDescent="0.25">
      <c r="A535" s="69" t="s">
        <v>715</v>
      </c>
      <c r="B535" s="69">
        <v>534</v>
      </c>
      <c r="C535" s="69" t="s">
        <v>34</v>
      </c>
      <c r="D535" s="69" t="s">
        <v>33</v>
      </c>
      <c r="E535" s="69" t="s">
        <v>288</v>
      </c>
      <c r="F535" s="69">
        <v>-77.984532000000002</v>
      </c>
      <c r="G535" s="69">
        <v>34.290923999999997</v>
      </c>
      <c r="H535" s="69" t="s">
        <v>481</v>
      </c>
      <c r="I535" s="69" t="s">
        <v>606</v>
      </c>
      <c r="J535" s="69" t="s">
        <v>345</v>
      </c>
      <c r="K535" s="69">
        <v>700</v>
      </c>
      <c r="L535" s="69" t="s">
        <v>37</v>
      </c>
      <c r="M535" s="69"/>
      <c r="N535" s="69">
        <v>2270</v>
      </c>
      <c r="O535" s="69" t="s">
        <v>44</v>
      </c>
      <c r="P535" s="69" t="s">
        <v>336</v>
      </c>
      <c r="Q535" s="69">
        <v>3</v>
      </c>
      <c r="R535" s="69">
        <f t="shared" si="8"/>
        <v>324.28571428571428</v>
      </c>
    </row>
    <row r="536" spans="1:18" x14ac:dyDescent="0.25">
      <c r="A536" s="69" t="s">
        <v>715</v>
      </c>
      <c r="B536" s="69">
        <v>535</v>
      </c>
      <c r="C536" s="69" t="s">
        <v>34</v>
      </c>
      <c r="D536" s="69" t="s">
        <v>33</v>
      </c>
      <c r="E536" s="69" t="s">
        <v>288</v>
      </c>
      <c r="F536" s="69">
        <v>-77.984532000000002</v>
      </c>
      <c r="G536" s="69">
        <v>34.290923999999997</v>
      </c>
      <c r="H536" s="69" t="s">
        <v>481</v>
      </c>
      <c r="I536" s="69" t="s">
        <v>606</v>
      </c>
      <c r="J536" s="69" t="s">
        <v>318</v>
      </c>
      <c r="K536" s="69">
        <v>300</v>
      </c>
      <c r="L536" s="69" t="s">
        <v>45</v>
      </c>
      <c r="M536" s="69"/>
      <c r="N536" s="69">
        <v>3140</v>
      </c>
      <c r="O536" s="69" t="s">
        <v>44</v>
      </c>
      <c r="P536" s="69" t="s">
        <v>336</v>
      </c>
      <c r="Q536" s="69">
        <v>3</v>
      </c>
      <c r="R536" s="69">
        <f t="shared" si="8"/>
        <v>1046.6666666666667</v>
      </c>
    </row>
    <row r="537" spans="1:18" x14ac:dyDescent="0.25">
      <c r="A537" s="69" t="s">
        <v>715</v>
      </c>
      <c r="B537" s="69">
        <v>536</v>
      </c>
      <c r="C537" s="69" t="s">
        <v>34</v>
      </c>
      <c r="D537" s="69" t="s">
        <v>33</v>
      </c>
      <c r="E537" s="69" t="s">
        <v>288</v>
      </c>
      <c r="F537" s="69">
        <v>-77.984532000000002</v>
      </c>
      <c r="G537" s="69">
        <v>34.290923999999997</v>
      </c>
      <c r="H537" s="69" t="s">
        <v>481</v>
      </c>
      <c r="I537" s="69" t="s">
        <v>606</v>
      </c>
      <c r="J537" s="69" t="s">
        <v>318</v>
      </c>
      <c r="K537" s="69">
        <v>300</v>
      </c>
      <c r="L537" s="69" t="s">
        <v>50</v>
      </c>
      <c r="M537" s="69"/>
      <c r="N537" s="69">
        <v>3750</v>
      </c>
      <c r="O537" s="69" t="s">
        <v>32</v>
      </c>
      <c r="P537" s="69" t="s">
        <v>336</v>
      </c>
      <c r="Q537" s="69">
        <v>3</v>
      </c>
      <c r="R537" s="69">
        <f t="shared" si="8"/>
        <v>1250</v>
      </c>
    </row>
    <row r="538" spans="1:18" x14ac:dyDescent="0.25">
      <c r="A538" s="69" t="s">
        <v>715</v>
      </c>
      <c r="B538" s="69">
        <v>537</v>
      </c>
      <c r="C538" s="69" t="s">
        <v>34</v>
      </c>
      <c r="D538" s="69" t="s">
        <v>33</v>
      </c>
      <c r="E538" s="69" t="s">
        <v>288</v>
      </c>
      <c r="F538" s="69">
        <v>-77.984532000000002</v>
      </c>
      <c r="G538" s="69">
        <v>34.290923999999997</v>
      </c>
      <c r="H538" s="69" t="s">
        <v>481</v>
      </c>
      <c r="I538" s="69" t="s">
        <v>606</v>
      </c>
      <c r="J538" s="69" t="s">
        <v>318</v>
      </c>
      <c r="K538" s="69">
        <v>300</v>
      </c>
      <c r="L538" s="69" t="s">
        <v>39</v>
      </c>
      <c r="M538" s="69"/>
      <c r="N538" s="69">
        <v>5740</v>
      </c>
      <c r="O538" s="69" t="s">
        <v>35</v>
      </c>
      <c r="P538" s="69" t="s">
        <v>336</v>
      </c>
      <c r="Q538" s="69">
        <v>3</v>
      </c>
      <c r="R538" s="69">
        <f t="shared" si="8"/>
        <v>1913.3333333333333</v>
      </c>
    </row>
    <row r="539" spans="1:18" x14ac:dyDescent="0.25">
      <c r="A539" s="69" t="s">
        <v>716</v>
      </c>
      <c r="B539" s="69">
        <v>538</v>
      </c>
      <c r="C539" s="69" t="s">
        <v>603</v>
      </c>
      <c r="D539" s="69" t="s">
        <v>33</v>
      </c>
      <c r="E539" s="69" t="s">
        <v>288</v>
      </c>
      <c r="F539" s="69">
        <v>-77.977569000000003</v>
      </c>
      <c r="G539" s="69">
        <v>34.27948</v>
      </c>
      <c r="H539" s="69" t="s">
        <v>482</v>
      </c>
      <c r="I539" s="69" t="s">
        <v>607</v>
      </c>
      <c r="J539" s="69" t="s">
        <v>318</v>
      </c>
      <c r="K539" s="69">
        <v>300</v>
      </c>
      <c r="L539" s="69" t="s">
        <v>50</v>
      </c>
      <c r="M539" s="69"/>
      <c r="N539" s="69">
        <v>417</v>
      </c>
      <c r="O539" s="69" t="s">
        <v>32</v>
      </c>
      <c r="P539" s="69" t="s">
        <v>336</v>
      </c>
      <c r="Q539" s="69">
        <v>3</v>
      </c>
      <c r="R539" s="69">
        <f t="shared" si="8"/>
        <v>139</v>
      </c>
    </row>
    <row r="540" spans="1:18" x14ac:dyDescent="0.25">
      <c r="A540" s="69" t="s">
        <v>716</v>
      </c>
      <c r="B540" s="69">
        <v>539</v>
      </c>
      <c r="C540" s="69" t="s">
        <v>603</v>
      </c>
      <c r="D540" s="69" t="s">
        <v>33</v>
      </c>
      <c r="E540" s="69" t="s">
        <v>288</v>
      </c>
      <c r="F540" s="69">
        <v>-77.977569000000003</v>
      </c>
      <c r="G540" s="69">
        <v>34.27948</v>
      </c>
      <c r="H540" s="69" t="s">
        <v>482</v>
      </c>
      <c r="I540" s="69" t="s">
        <v>607</v>
      </c>
      <c r="J540" s="69" t="s">
        <v>318</v>
      </c>
      <c r="K540" s="69">
        <v>300</v>
      </c>
      <c r="L540" s="69" t="s">
        <v>39</v>
      </c>
      <c r="M540" s="69"/>
      <c r="N540" s="69">
        <v>763</v>
      </c>
      <c r="O540" s="69" t="s">
        <v>35</v>
      </c>
      <c r="P540" s="69" t="s">
        <v>336</v>
      </c>
      <c r="Q540" s="69">
        <v>3</v>
      </c>
      <c r="R540" s="69">
        <f t="shared" si="8"/>
        <v>254.33333333333334</v>
      </c>
    </row>
    <row r="541" spans="1:18" x14ac:dyDescent="0.25">
      <c r="A541" s="69" t="s">
        <v>716</v>
      </c>
      <c r="B541" s="69">
        <v>540</v>
      </c>
      <c r="C541" s="69" t="s">
        <v>603</v>
      </c>
      <c r="D541" s="69" t="s">
        <v>33</v>
      </c>
      <c r="E541" s="69" t="s">
        <v>288</v>
      </c>
      <c r="F541" s="69">
        <v>-77.977569000000003</v>
      </c>
      <c r="G541" s="69">
        <v>34.27948</v>
      </c>
      <c r="H541" s="69" t="s">
        <v>482</v>
      </c>
      <c r="I541" s="69" t="s">
        <v>607</v>
      </c>
      <c r="J541" s="69" t="s">
        <v>318</v>
      </c>
      <c r="K541" s="69">
        <v>300</v>
      </c>
      <c r="L541" s="69" t="s">
        <v>45</v>
      </c>
      <c r="M541" s="69"/>
      <c r="N541" s="69">
        <v>1250</v>
      </c>
      <c r="O541" s="69" t="s">
        <v>44</v>
      </c>
      <c r="P541" s="69" t="s">
        <v>336</v>
      </c>
      <c r="Q541" s="69">
        <v>3</v>
      </c>
      <c r="R541" s="69">
        <f t="shared" si="8"/>
        <v>416.66666666666669</v>
      </c>
    </row>
    <row r="542" spans="1:18" x14ac:dyDescent="0.25">
      <c r="A542" s="69" t="s">
        <v>717</v>
      </c>
      <c r="B542" s="69">
        <v>541</v>
      </c>
      <c r="C542" s="69" t="s">
        <v>41</v>
      </c>
      <c r="D542" s="69" t="s">
        <v>33</v>
      </c>
      <c r="E542" s="69" t="s">
        <v>288</v>
      </c>
      <c r="F542" s="69">
        <v>-77.994058999999993</v>
      </c>
      <c r="G542" s="69">
        <v>34.311593000000002</v>
      </c>
      <c r="H542" s="69" t="s">
        <v>483</v>
      </c>
      <c r="I542" s="69" t="s">
        <v>606</v>
      </c>
      <c r="J542" s="69" t="s">
        <v>318</v>
      </c>
      <c r="K542" s="69">
        <v>300</v>
      </c>
      <c r="L542" s="69" t="s">
        <v>39</v>
      </c>
      <c r="M542" s="69"/>
      <c r="N542" s="69">
        <v>720</v>
      </c>
      <c r="O542" s="69" t="s">
        <v>35</v>
      </c>
      <c r="P542" s="69" t="s">
        <v>336</v>
      </c>
      <c r="Q542" s="69">
        <v>1</v>
      </c>
      <c r="R542" s="69">
        <f t="shared" si="8"/>
        <v>240</v>
      </c>
    </row>
    <row r="543" spans="1:18" x14ac:dyDescent="0.25">
      <c r="A543" s="69" t="s">
        <v>718</v>
      </c>
      <c r="B543" s="69">
        <v>542</v>
      </c>
      <c r="C543" s="69" t="s">
        <v>38</v>
      </c>
      <c r="D543" s="69" t="s">
        <v>33</v>
      </c>
      <c r="E543" s="69" t="s">
        <v>288</v>
      </c>
      <c r="F543" s="69">
        <v>-77.986655999999996</v>
      </c>
      <c r="G543" s="69">
        <v>34.296216000000001</v>
      </c>
      <c r="H543" s="69" t="s">
        <v>484</v>
      </c>
      <c r="I543" s="69" t="s">
        <v>606</v>
      </c>
      <c r="J543" s="69" t="s">
        <v>328</v>
      </c>
      <c r="K543" s="69">
        <v>50</v>
      </c>
      <c r="L543" s="69" t="s">
        <v>42</v>
      </c>
      <c r="M543" s="69"/>
      <c r="N543" s="69">
        <v>301</v>
      </c>
      <c r="O543" s="69" t="s">
        <v>35</v>
      </c>
      <c r="P543" s="69" t="s">
        <v>336</v>
      </c>
      <c r="Q543" s="69">
        <v>3</v>
      </c>
      <c r="R543" s="69">
        <f t="shared" si="8"/>
        <v>602</v>
      </c>
    </row>
    <row r="544" spans="1:18" x14ac:dyDescent="0.25">
      <c r="A544" s="69" t="s">
        <v>718</v>
      </c>
      <c r="B544" s="69">
        <v>543</v>
      </c>
      <c r="C544" s="69" t="s">
        <v>38</v>
      </c>
      <c r="D544" s="69" t="s">
        <v>33</v>
      </c>
      <c r="E544" s="69" t="s">
        <v>288</v>
      </c>
      <c r="F544" s="69">
        <v>-77.986655999999996</v>
      </c>
      <c r="G544" s="69">
        <v>34.296216000000001</v>
      </c>
      <c r="H544" s="69" t="s">
        <v>484</v>
      </c>
      <c r="I544" s="69" t="s">
        <v>606</v>
      </c>
      <c r="J544" s="69" t="s">
        <v>318</v>
      </c>
      <c r="K544" s="69">
        <v>300</v>
      </c>
      <c r="L544" s="69" t="s">
        <v>39</v>
      </c>
      <c r="M544" s="69"/>
      <c r="N544" s="69">
        <v>636</v>
      </c>
      <c r="O544" s="69" t="s">
        <v>35</v>
      </c>
      <c r="P544" s="69" t="s">
        <v>336</v>
      </c>
      <c r="Q544" s="69">
        <v>2</v>
      </c>
      <c r="R544" s="69">
        <f t="shared" si="8"/>
        <v>212</v>
      </c>
    </row>
    <row r="545" spans="1:18" x14ac:dyDescent="0.25">
      <c r="A545" s="69" t="s">
        <v>718</v>
      </c>
      <c r="B545" s="69">
        <v>544</v>
      </c>
      <c r="C545" s="69" t="s">
        <v>38</v>
      </c>
      <c r="D545" s="69" t="s">
        <v>33</v>
      </c>
      <c r="E545" s="69" t="s">
        <v>288</v>
      </c>
      <c r="F545" s="69">
        <v>-77.986655999999996</v>
      </c>
      <c r="G545" s="69">
        <v>34.296216000000001</v>
      </c>
      <c r="H545" s="69" t="s">
        <v>484</v>
      </c>
      <c r="I545" s="69" t="s">
        <v>606</v>
      </c>
      <c r="J545" s="69" t="s">
        <v>318</v>
      </c>
      <c r="K545" s="69">
        <v>300</v>
      </c>
      <c r="L545" s="69" t="s">
        <v>45</v>
      </c>
      <c r="M545" s="69"/>
      <c r="N545" s="69">
        <v>780</v>
      </c>
      <c r="O545" s="69" t="s">
        <v>44</v>
      </c>
      <c r="P545" s="69" t="s">
        <v>336</v>
      </c>
      <c r="Q545" s="69">
        <v>2</v>
      </c>
      <c r="R545" s="69">
        <f t="shared" si="8"/>
        <v>260</v>
      </c>
    </row>
    <row r="546" spans="1:18" x14ac:dyDescent="0.25">
      <c r="A546" s="69" t="s">
        <v>718</v>
      </c>
      <c r="B546" s="69">
        <v>545</v>
      </c>
      <c r="C546" s="69" t="s">
        <v>38</v>
      </c>
      <c r="D546" s="69" t="s">
        <v>33</v>
      </c>
      <c r="E546" s="69" t="s">
        <v>288</v>
      </c>
      <c r="F546" s="69">
        <v>-77.986655999999996</v>
      </c>
      <c r="G546" s="69">
        <v>34.296216000000001</v>
      </c>
      <c r="H546" s="69" t="s">
        <v>484</v>
      </c>
      <c r="I546" s="69" t="s">
        <v>606</v>
      </c>
      <c r="J546" s="69" t="s">
        <v>345</v>
      </c>
      <c r="K546" s="69">
        <v>700</v>
      </c>
      <c r="L546" s="69" t="s">
        <v>37</v>
      </c>
      <c r="M546" s="69"/>
      <c r="N546" s="69">
        <v>943</v>
      </c>
      <c r="O546" s="69" t="s">
        <v>35</v>
      </c>
      <c r="P546" s="69" t="s">
        <v>336</v>
      </c>
      <c r="Q546" s="69">
        <v>3</v>
      </c>
      <c r="R546" s="69">
        <f t="shared" si="8"/>
        <v>134.71428571428572</v>
      </c>
    </row>
    <row r="547" spans="1:18" x14ac:dyDescent="0.25">
      <c r="A547" s="69" t="s">
        <v>718</v>
      </c>
      <c r="B547" s="69">
        <v>546</v>
      </c>
      <c r="C547" s="69" t="s">
        <v>38</v>
      </c>
      <c r="D547" s="69" t="s">
        <v>33</v>
      </c>
      <c r="E547" s="69" t="s">
        <v>288</v>
      </c>
      <c r="F547" s="69">
        <v>-77.986655999999996</v>
      </c>
      <c r="G547" s="69">
        <v>34.296216000000001</v>
      </c>
      <c r="H547" s="69" t="s">
        <v>484</v>
      </c>
      <c r="I547" s="69" t="s">
        <v>606</v>
      </c>
      <c r="J547" s="69" t="s">
        <v>328</v>
      </c>
      <c r="K547" s="69">
        <v>50</v>
      </c>
      <c r="L547" s="69" t="s">
        <v>51</v>
      </c>
      <c r="M547" s="69"/>
      <c r="N547" s="69">
        <v>1060</v>
      </c>
      <c r="O547" s="69" t="s">
        <v>32</v>
      </c>
      <c r="P547" s="69" t="s">
        <v>336</v>
      </c>
      <c r="Q547" s="69">
        <v>3</v>
      </c>
      <c r="R547" s="69">
        <f t="shared" si="8"/>
        <v>2120</v>
      </c>
    </row>
    <row r="548" spans="1:18" x14ac:dyDescent="0.25">
      <c r="A548" s="69" t="s">
        <v>718</v>
      </c>
      <c r="B548" s="69">
        <v>547</v>
      </c>
      <c r="C548" s="69" t="s">
        <v>38</v>
      </c>
      <c r="D548" s="69" t="s">
        <v>33</v>
      </c>
      <c r="E548" s="69" t="s">
        <v>288</v>
      </c>
      <c r="F548" s="69">
        <v>-77.986655999999996</v>
      </c>
      <c r="G548" s="69">
        <v>34.296216000000001</v>
      </c>
      <c r="H548" s="69" t="s">
        <v>484</v>
      </c>
      <c r="I548" s="69" t="s">
        <v>606</v>
      </c>
      <c r="J548" s="69" t="s">
        <v>328</v>
      </c>
      <c r="K548" s="69">
        <v>50</v>
      </c>
      <c r="L548" s="69" t="s">
        <v>46</v>
      </c>
      <c r="M548" s="69"/>
      <c r="N548" s="69">
        <v>1180</v>
      </c>
      <c r="O548" s="69" t="s">
        <v>44</v>
      </c>
      <c r="P548" s="69" t="s">
        <v>336</v>
      </c>
      <c r="Q548" s="69">
        <v>3</v>
      </c>
      <c r="R548" s="69">
        <f t="shared" si="8"/>
        <v>2360</v>
      </c>
    </row>
    <row r="549" spans="1:18" x14ac:dyDescent="0.25">
      <c r="A549" s="69" t="s">
        <v>718</v>
      </c>
      <c r="B549" s="69">
        <v>548</v>
      </c>
      <c r="C549" s="69" t="s">
        <v>38</v>
      </c>
      <c r="D549" s="69" t="s">
        <v>33</v>
      </c>
      <c r="E549" s="69" t="s">
        <v>288</v>
      </c>
      <c r="F549" s="69">
        <v>-77.986655999999996</v>
      </c>
      <c r="G549" s="69">
        <v>34.296216000000001</v>
      </c>
      <c r="H549" s="69" t="s">
        <v>484</v>
      </c>
      <c r="I549" s="69" t="s">
        <v>606</v>
      </c>
      <c r="J549" s="69" t="s">
        <v>345</v>
      </c>
      <c r="K549" s="69">
        <v>700</v>
      </c>
      <c r="L549" s="69" t="s">
        <v>37</v>
      </c>
      <c r="M549" s="69"/>
      <c r="N549" s="69">
        <v>1350</v>
      </c>
      <c r="O549" s="69" t="s">
        <v>32</v>
      </c>
      <c r="P549" s="69" t="s">
        <v>336</v>
      </c>
      <c r="Q549" s="69">
        <v>3</v>
      </c>
      <c r="R549" s="69">
        <f t="shared" si="8"/>
        <v>192.85714285714286</v>
      </c>
    </row>
    <row r="550" spans="1:18" x14ac:dyDescent="0.25">
      <c r="A550" s="69" t="s">
        <v>718</v>
      </c>
      <c r="B550" s="69">
        <v>549</v>
      </c>
      <c r="C550" s="69" t="s">
        <v>38</v>
      </c>
      <c r="D550" s="69" t="s">
        <v>33</v>
      </c>
      <c r="E550" s="69" t="s">
        <v>288</v>
      </c>
      <c r="F550" s="69">
        <v>-77.986655999999996</v>
      </c>
      <c r="G550" s="69">
        <v>34.296216000000001</v>
      </c>
      <c r="H550" s="69" t="s">
        <v>484</v>
      </c>
      <c r="I550" s="69" t="s">
        <v>606</v>
      </c>
      <c r="J550" s="69" t="s">
        <v>345</v>
      </c>
      <c r="K550" s="69">
        <v>700</v>
      </c>
      <c r="L550" s="69" t="s">
        <v>37</v>
      </c>
      <c r="M550" s="69"/>
      <c r="N550" s="69">
        <v>1690</v>
      </c>
      <c r="O550" s="69" t="s">
        <v>44</v>
      </c>
      <c r="P550" s="69" t="s">
        <v>336</v>
      </c>
      <c r="Q550" s="69">
        <v>3</v>
      </c>
      <c r="R550" s="69">
        <f t="shared" si="8"/>
        <v>241.42857142857142</v>
      </c>
    </row>
    <row r="551" spans="1:18" x14ac:dyDescent="0.25">
      <c r="A551" s="69" t="s">
        <v>719</v>
      </c>
      <c r="B551" s="69">
        <v>550</v>
      </c>
      <c r="C551" s="69" t="s">
        <v>604</v>
      </c>
      <c r="D551" s="69" t="s">
        <v>54</v>
      </c>
      <c r="E551" s="69" t="s">
        <v>288</v>
      </c>
      <c r="F551" s="69">
        <v>-78.975229999999996</v>
      </c>
      <c r="G551" s="69">
        <v>34.593085000000002</v>
      </c>
      <c r="H551" s="69" t="s">
        <v>485</v>
      </c>
      <c r="I551" s="69" t="s">
        <v>607</v>
      </c>
      <c r="J551" s="69" t="s">
        <v>318</v>
      </c>
      <c r="K551" s="69">
        <v>300</v>
      </c>
      <c r="L551" s="69" t="s">
        <v>61</v>
      </c>
      <c r="M551" s="69"/>
      <c r="N551" s="69">
        <v>643</v>
      </c>
      <c r="O551" s="69" t="s">
        <v>62</v>
      </c>
      <c r="P551" s="69" t="s">
        <v>336</v>
      </c>
      <c r="Q551" s="69">
        <v>3</v>
      </c>
      <c r="R551" s="69">
        <f t="shared" si="8"/>
        <v>214.33333333333334</v>
      </c>
    </row>
    <row r="552" spans="1:18" x14ac:dyDescent="0.25">
      <c r="A552" s="69" t="s">
        <v>719</v>
      </c>
      <c r="B552" s="69">
        <v>551</v>
      </c>
      <c r="C552" s="69" t="s">
        <v>604</v>
      </c>
      <c r="D552" s="69" t="s">
        <v>54</v>
      </c>
      <c r="E552" s="69" t="s">
        <v>288</v>
      </c>
      <c r="F552" s="69">
        <v>-78.975229999999996</v>
      </c>
      <c r="G552" s="69">
        <v>34.593085000000002</v>
      </c>
      <c r="H552" s="69" t="s">
        <v>485</v>
      </c>
      <c r="I552" s="69" t="s">
        <v>607</v>
      </c>
      <c r="J552" s="69" t="s">
        <v>318</v>
      </c>
      <c r="K552" s="69">
        <v>300</v>
      </c>
      <c r="L552" s="69" t="s">
        <v>52</v>
      </c>
      <c r="M552" s="69"/>
      <c r="N552" s="69">
        <v>1390</v>
      </c>
      <c r="O552" s="69" t="s">
        <v>55</v>
      </c>
      <c r="P552" s="69" t="s">
        <v>336</v>
      </c>
      <c r="Q552" s="69">
        <v>3</v>
      </c>
      <c r="R552" s="69">
        <f t="shared" si="8"/>
        <v>463.33333333333337</v>
      </c>
    </row>
    <row r="553" spans="1:18" x14ac:dyDescent="0.25">
      <c r="A553" s="69" t="s">
        <v>719</v>
      </c>
      <c r="B553" s="69">
        <v>552</v>
      </c>
      <c r="C553" s="69" t="s">
        <v>604</v>
      </c>
      <c r="D553" s="69" t="s">
        <v>54</v>
      </c>
      <c r="E553" s="69" t="s">
        <v>288</v>
      </c>
      <c r="F553" s="69">
        <v>-78.975229999999996</v>
      </c>
      <c r="G553" s="69">
        <v>34.593085000000002</v>
      </c>
      <c r="H553" s="69" t="s">
        <v>485</v>
      </c>
      <c r="I553" s="69" t="s">
        <v>607</v>
      </c>
      <c r="J553" s="69" t="s">
        <v>318</v>
      </c>
      <c r="K553" s="69">
        <v>300</v>
      </c>
      <c r="L553" s="69" t="s">
        <v>57</v>
      </c>
      <c r="M553" s="69"/>
      <c r="N553" s="69">
        <v>2040</v>
      </c>
      <c r="O553" s="69" t="s">
        <v>59</v>
      </c>
      <c r="P553" s="69" t="s">
        <v>336</v>
      </c>
      <c r="Q553" s="69">
        <v>3</v>
      </c>
      <c r="R553" s="69">
        <f t="shared" si="8"/>
        <v>680</v>
      </c>
    </row>
    <row r="554" spans="1:18" x14ac:dyDescent="0.25">
      <c r="A554" s="69" t="s">
        <v>720</v>
      </c>
      <c r="B554" s="69">
        <v>553</v>
      </c>
      <c r="C554" s="69" t="s">
        <v>193</v>
      </c>
      <c r="D554" s="69" t="s">
        <v>54</v>
      </c>
      <c r="E554" s="69" t="s">
        <v>288</v>
      </c>
      <c r="F554" s="69">
        <v>-78.970168000000001</v>
      </c>
      <c r="G554" s="69">
        <v>34.586742999999998</v>
      </c>
      <c r="H554" s="69" t="s">
        <v>486</v>
      </c>
      <c r="I554" s="69" t="s">
        <v>606</v>
      </c>
      <c r="J554" s="69" t="s">
        <v>328</v>
      </c>
      <c r="K554" s="69">
        <v>50</v>
      </c>
      <c r="L554" s="69" t="s">
        <v>56</v>
      </c>
      <c r="M554" s="69"/>
      <c r="N554" s="69">
        <v>53.4</v>
      </c>
      <c r="O554" s="69" t="s">
        <v>55</v>
      </c>
      <c r="P554" s="69" t="s">
        <v>336</v>
      </c>
      <c r="Q554" s="69">
        <v>2</v>
      </c>
      <c r="R554" s="69">
        <f t="shared" si="8"/>
        <v>106.80000000000001</v>
      </c>
    </row>
    <row r="555" spans="1:18" x14ac:dyDescent="0.25">
      <c r="A555" s="69" t="s">
        <v>720</v>
      </c>
      <c r="B555" s="69">
        <v>554</v>
      </c>
      <c r="C555" s="69" t="s">
        <v>193</v>
      </c>
      <c r="D555" s="69" t="s">
        <v>54</v>
      </c>
      <c r="E555" s="69" t="s">
        <v>288</v>
      </c>
      <c r="F555" s="69">
        <v>-78.970168000000001</v>
      </c>
      <c r="G555" s="69">
        <v>34.586742999999998</v>
      </c>
      <c r="H555" s="69" t="s">
        <v>486</v>
      </c>
      <c r="I555" s="69" t="s">
        <v>606</v>
      </c>
      <c r="J555" s="69" t="s">
        <v>328</v>
      </c>
      <c r="K555" s="69">
        <v>50</v>
      </c>
      <c r="L555" s="69" t="s">
        <v>60</v>
      </c>
      <c r="M555" s="69"/>
      <c r="N555" s="69">
        <v>53.5</v>
      </c>
      <c r="O555" s="69" t="s">
        <v>170</v>
      </c>
      <c r="P555" s="69" t="s">
        <v>336</v>
      </c>
      <c r="Q555" s="69">
        <v>2</v>
      </c>
      <c r="R555" s="69">
        <f t="shared" si="8"/>
        <v>107</v>
      </c>
    </row>
    <row r="556" spans="1:18" x14ac:dyDescent="0.25">
      <c r="A556" s="69" t="s">
        <v>720</v>
      </c>
      <c r="B556" s="69">
        <v>555</v>
      </c>
      <c r="C556" s="69" t="s">
        <v>193</v>
      </c>
      <c r="D556" s="69" t="s">
        <v>54</v>
      </c>
      <c r="E556" s="69" t="s">
        <v>288</v>
      </c>
      <c r="F556" s="69">
        <v>-78.970168000000001</v>
      </c>
      <c r="G556" s="69">
        <v>34.586742999999998</v>
      </c>
      <c r="H556" s="69" t="s">
        <v>486</v>
      </c>
      <c r="I556" s="69" t="s">
        <v>606</v>
      </c>
      <c r="J556" s="69" t="s">
        <v>318</v>
      </c>
      <c r="K556" s="69">
        <v>300</v>
      </c>
      <c r="L556" s="69" t="s">
        <v>61</v>
      </c>
      <c r="M556" s="69"/>
      <c r="N556" s="69">
        <v>2580</v>
      </c>
      <c r="O556" s="69" t="s">
        <v>62</v>
      </c>
      <c r="P556" s="69" t="s">
        <v>336</v>
      </c>
      <c r="Q556" s="69">
        <v>4</v>
      </c>
      <c r="R556" s="69">
        <f t="shared" si="8"/>
        <v>860</v>
      </c>
    </row>
    <row r="557" spans="1:18" x14ac:dyDescent="0.25">
      <c r="A557" s="69" t="s">
        <v>720</v>
      </c>
      <c r="B557" s="69">
        <v>556</v>
      </c>
      <c r="C557" s="69" t="s">
        <v>193</v>
      </c>
      <c r="D557" s="69" t="s">
        <v>54</v>
      </c>
      <c r="E557" s="69" t="s">
        <v>288</v>
      </c>
      <c r="F557" s="69">
        <v>-78.970168000000001</v>
      </c>
      <c r="G557" s="69">
        <v>34.586742999999998</v>
      </c>
      <c r="H557" s="69" t="s">
        <v>486</v>
      </c>
      <c r="I557" s="69" t="s">
        <v>606</v>
      </c>
      <c r="J557" s="69" t="s">
        <v>318</v>
      </c>
      <c r="K557" s="69">
        <v>300</v>
      </c>
      <c r="L557" s="69" t="s">
        <v>52</v>
      </c>
      <c r="M557" s="69"/>
      <c r="N557" s="69">
        <v>2810</v>
      </c>
      <c r="O557" s="69" t="s">
        <v>55</v>
      </c>
      <c r="P557" s="69" t="s">
        <v>336</v>
      </c>
      <c r="Q557" s="69">
        <v>4</v>
      </c>
      <c r="R557" s="69">
        <f t="shared" si="8"/>
        <v>936.66666666666674</v>
      </c>
    </row>
    <row r="558" spans="1:18" x14ac:dyDescent="0.25">
      <c r="A558" s="69" t="s">
        <v>720</v>
      </c>
      <c r="B558" s="69">
        <v>557</v>
      </c>
      <c r="C558" s="69" t="s">
        <v>193</v>
      </c>
      <c r="D558" s="69" t="s">
        <v>54</v>
      </c>
      <c r="E558" s="69" t="s">
        <v>288</v>
      </c>
      <c r="F558" s="69">
        <v>-78.970168000000001</v>
      </c>
      <c r="G558" s="69">
        <v>34.586742999999998</v>
      </c>
      <c r="H558" s="69" t="s">
        <v>486</v>
      </c>
      <c r="I558" s="69" t="s">
        <v>606</v>
      </c>
      <c r="J558" s="69" t="s">
        <v>318</v>
      </c>
      <c r="K558" s="69">
        <v>300</v>
      </c>
      <c r="L558" s="69" t="s">
        <v>57</v>
      </c>
      <c r="M558" s="69"/>
      <c r="N558" s="69">
        <v>3320</v>
      </c>
      <c r="O558" s="69" t="s">
        <v>59</v>
      </c>
      <c r="P558" s="69" t="s">
        <v>336</v>
      </c>
      <c r="Q558" s="69">
        <v>4</v>
      </c>
      <c r="R558" s="69">
        <f t="shared" si="8"/>
        <v>1106.6666666666667</v>
      </c>
    </row>
    <row r="559" spans="1:18" x14ac:dyDescent="0.25">
      <c r="A559" s="69" t="s">
        <v>720</v>
      </c>
      <c r="B559" s="69">
        <v>558</v>
      </c>
      <c r="C559" s="69" t="s">
        <v>193</v>
      </c>
      <c r="D559" s="69" t="s">
        <v>54</v>
      </c>
      <c r="E559" s="69" t="s">
        <v>288</v>
      </c>
      <c r="F559" s="69">
        <v>-78.970168000000001</v>
      </c>
      <c r="G559" s="69">
        <v>34.586742999999998</v>
      </c>
      <c r="H559" s="69" t="s">
        <v>486</v>
      </c>
      <c r="I559" s="69" t="s">
        <v>606</v>
      </c>
      <c r="J559" s="69" t="s">
        <v>318</v>
      </c>
      <c r="K559" s="69">
        <v>300</v>
      </c>
      <c r="L559" s="69" t="s">
        <v>58</v>
      </c>
      <c r="M559" s="69"/>
      <c r="N559" s="69">
        <v>4140</v>
      </c>
      <c r="O559" s="69" t="s">
        <v>170</v>
      </c>
      <c r="P559" s="69" t="s">
        <v>336</v>
      </c>
      <c r="Q559" s="69">
        <v>4</v>
      </c>
      <c r="R559" s="69">
        <f t="shared" si="8"/>
        <v>1380</v>
      </c>
    </row>
    <row r="560" spans="1:18" x14ac:dyDescent="0.25">
      <c r="A560" s="69" t="s">
        <v>721</v>
      </c>
      <c r="B560" s="69">
        <v>559</v>
      </c>
      <c r="C560" s="69" t="s">
        <v>1</v>
      </c>
      <c r="D560" s="69" t="s">
        <v>54</v>
      </c>
      <c r="E560" s="69" t="s">
        <v>288</v>
      </c>
      <c r="F560" s="69">
        <v>-78.964600000000004</v>
      </c>
      <c r="G560" s="69">
        <v>34.590125999999998</v>
      </c>
      <c r="H560" s="69" t="s">
        <v>487</v>
      </c>
      <c r="I560" s="69" t="s">
        <v>606</v>
      </c>
      <c r="J560" s="69" t="s">
        <v>318</v>
      </c>
      <c r="K560" s="69">
        <v>300</v>
      </c>
      <c r="L560" s="69" t="s">
        <v>57</v>
      </c>
      <c r="M560" s="69"/>
      <c r="N560" s="69">
        <v>321</v>
      </c>
      <c r="O560" s="69" t="s">
        <v>59</v>
      </c>
      <c r="P560" s="69" t="s">
        <v>336</v>
      </c>
      <c r="Q560" s="69">
        <v>2</v>
      </c>
      <c r="R560" s="69">
        <f t="shared" si="8"/>
        <v>107</v>
      </c>
    </row>
    <row r="561" spans="1:18" x14ac:dyDescent="0.25">
      <c r="A561" s="69" t="s">
        <v>721</v>
      </c>
      <c r="B561" s="69">
        <v>560</v>
      </c>
      <c r="C561" s="69" t="s">
        <v>1</v>
      </c>
      <c r="D561" s="69" t="s">
        <v>54</v>
      </c>
      <c r="E561" s="69" t="s">
        <v>288</v>
      </c>
      <c r="F561" s="69">
        <v>-78.964600000000004</v>
      </c>
      <c r="G561" s="69">
        <v>34.590125999999998</v>
      </c>
      <c r="H561" s="69" t="s">
        <v>487</v>
      </c>
      <c r="I561" s="69" t="s">
        <v>606</v>
      </c>
      <c r="J561" s="69" t="s">
        <v>318</v>
      </c>
      <c r="K561" s="69">
        <v>300</v>
      </c>
      <c r="L561" s="69" t="s">
        <v>52</v>
      </c>
      <c r="M561" s="69"/>
      <c r="N561" s="69">
        <v>453</v>
      </c>
      <c r="O561" s="69" t="s">
        <v>55</v>
      </c>
      <c r="P561" s="69" t="s">
        <v>336</v>
      </c>
      <c r="Q561" s="69">
        <v>2</v>
      </c>
      <c r="R561" s="69">
        <f t="shared" si="8"/>
        <v>151</v>
      </c>
    </row>
    <row r="562" spans="1:18" x14ac:dyDescent="0.25">
      <c r="A562" s="69" t="s">
        <v>722</v>
      </c>
      <c r="B562" s="69">
        <v>561</v>
      </c>
      <c r="C562" s="69" t="s">
        <v>187</v>
      </c>
      <c r="D562" s="69" t="s">
        <v>54</v>
      </c>
      <c r="E562" s="69" t="s">
        <v>288</v>
      </c>
      <c r="F562" s="69">
        <v>-78.966004999999996</v>
      </c>
      <c r="G562" s="69">
        <v>34.591786999999997</v>
      </c>
      <c r="H562" s="69" t="s">
        <v>488</v>
      </c>
      <c r="I562" s="69" t="s">
        <v>606</v>
      </c>
      <c r="J562" s="69" t="s">
        <v>318</v>
      </c>
      <c r="K562" s="69">
        <v>300</v>
      </c>
      <c r="L562" s="69" t="s">
        <v>57</v>
      </c>
      <c r="M562" s="69"/>
      <c r="N562" s="69">
        <v>919</v>
      </c>
      <c r="O562" s="69" t="s">
        <v>59</v>
      </c>
      <c r="P562" s="69" t="s">
        <v>336</v>
      </c>
      <c r="Q562" s="69">
        <v>4</v>
      </c>
      <c r="R562" s="69">
        <f t="shared" si="8"/>
        <v>306.33333333333337</v>
      </c>
    </row>
    <row r="563" spans="1:18" x14ac:dyDescent="0.25">
      <c r="A563" s="69" t="s">
        <v>722</v>
      </c>
      <c r="B563" s="69">
        <v>562</v>
      </c>
      <c r="C563" s="69" t="s">
        <v>187</v>
      </c>
      <c r="D563" s="69" t="s">
        <v>54</v>
      </c>
      <c r="E563" s="69" t="s">
        <v>288</v>
      </c>
      <c r="F563" s="69">
        <v>-78.966004999999996</v>
      </c>
      <c r="G563" s="69">
        <v>34.591786999999997</v>
      </c>
      <c r="H563" s="69" t="s">
        <v>488</v>
      </c>
      <c r="I563" s="69" t="s">
        <v>606</v>
      </c>
      <c r="J563" s="69" t="s">
        <v>318</v>
      </c>
      <c r="K563" s="69">
        <v>300</v>
      </c>
      <c r="L563" s="69" t="s">
        <v>61</v>
      </c>
      <c r="M563" s="69"/>
      <c r="N563" s="69">
        <v>1070</v>
      </c>
      <c r="O563" s="69" t="s">
        <v>62</v>
      </c>
      <c r="P563" s="69" t="s">
        <v>336</v>
      </c>
      <c r="Q563" s="69">
        <v>4</v>
      </c>
      <c r="R563" s="69">
        <f t="shared" si="8"/>
        <v>356.66666666666669</v>
      </c>
    </row>
    <row r="564" spans="1:18" x14ac:dyDescent="0.25">
      <c r="A564" s="69" t="s">
        <v>722</v>
      </c>
      <c r="B564" s="69">
        <v>563</v>
      </c>
      <c r="C564" s="69" t="s">
        <v>187</v>
      </c>
      <c r="D564" s="69" t="s">
        <v>54</v>
      </c>
      <c r="E564" s="69" t="s">
        <v>288</v>
      </c>
      <c r="F564" s="69">
        <v>-78.966004999999996</v>
      </c>
      <c r="G564" s="69">
        <v>34.591786999999997</v>
      </c>
      <c r="H564" s="69" t="s">
        <v>488</v>
      </c>
      <c r="I564" s="69" t="s">
        <v>606</v>
      </c>
      <c r="J564" s="69" t="s">
        <v>318</v>
      </c>
      <c r="K564" s="69">
        <v>300</v>
      </c>
      <c r="L564" s="69" t="s">
        <v>52</v>
      </c>
      <c r="M564" s="69"/>
      <c r="N564" s="69">
        <v>1160</v>
      </c>
      <c r="O564" s="69" t="s">
        <v>55</v>
      </c>
      <c r="P564" s="69" t="s">
        <v>336</v>
      </c>
      <c r="Q564" s="69">
        <v>4</v>
      </c>
      <c r="R564" s="69">
        <f t="shared" si="8"/>
        <v>386.66666666666669</v>
      </c>
    </row>
    <row r="565" spans="1:18" x14ac:dyDescent="0.25">
      <c r="A565" s="69" t="s">
        <v>722</v>
      </c>
      <c r="B565" s="69">
        <v>564</v>
      </c>
      <c r="C565" s="69" t="s">
        <v>187</v>
      </c>
      <c r="D565" s="69" t="s">
        <v>54</v>
      </c>
      <c r="E565" s="69" t="s">
        <v>288</v>
      </c>
      <c r="F565" s="69">
        <v>-78.966004999999996</v>
      </c>
      <c r="G565" s="69">
        <v>34.591786999999997</v>
      </c>
      <c r="H565" s="69" t="s">
        <v>488</v>
      </c>
      <c r="I565" s="69" t="s">
        <v>606</v>
      </c>
      <c r="J565" s="69" t="s">
        <v>318</v>
      </c>
      <c r="K565" s="69">
        <v>300</v>
      </c>
      <c r="L565" s="69" t="s">
        <v>58</v>
      </c>
      <c r="M565" s="69"/>
      <c r="N565" s="69">
        <v>3740</v>
      </c>
      <c r="O565" s="69" t="s">
        <v>170</v>
      </c>
      <c r="P565" s="69" t="s">
        <v>336</v>
      </c>
      <c r="Q565" s="69">
        <v>4</v>
      </c>
      <c r="R565" s="69">
        <f t="shared" si="8"/>
        <v>1246.6666666666667</v>
      </c>
    </row>
    <row r="566" spans="1:18" x14ac:dyDescent="0.25">
      <c r="C566" s="69"/>
      <c r="D566" s="69"/>
      <c r="E566" s="69"/>
      <c r="F566" s="69"/>
      <c r="G566" s="69"/>
      <c r="H566" s="69"/>
      <c r="J566" s="69"/>
      <c r="K566" s="69"/>
      <c r="L566" s="69"/>
      <c r="M566" s="69"/>
      <c r="N566" s="69"/>
      <c r="O566" s="69"/>
      <c r="Q566" s="69"/>
      <c r="R566" s="69"/>
    </row>
    <row r="567" spans="1:18" x14ac:dyDescent="0.25">
      <c r="C567" s="69"/>
      <c r="D567" s="69"/>
      <c r="E567" s="69"/>
      <c r="F567" s="69"/>
      <c r="G567" s="69"/>
      <c r="H567" s="69"/>
      <c r="J567" s="69"/>
      <c r="K567" s="69"/>
      <c r="L567" s="69"/>
      <c r="M567" s="69"/>
      <c r="N567" s="69"/>
      <c r="O567" s="69"/>
      <c r="Q567" s="69"/>
      <c r="R567" s="69"/>
    </row>
    <row r="568" spans="1:18" x14ac:dyDescent="0.25">
      <c r="C568" s="69"/>
      <c r="D568" s="69"/>
      <c r="E568" s="69"/>
      <c r="F568" s="69"/>
      <c r="G568" s="69"/>
      <c r="H568" s="69"/>
      <c r="J568" s="69"/>
      <c r="K568" s="69"/>
      <c r="L568" s="69"/>
      <c r="M568" s="69"/>
      <c r="N568" s="69"/>
      <c r="O568" s="69"/>
      <c r="Q568" s="69"/>
      <c r="R568" s="69"/>
    </row>
    <row r="569" spans="1:18" x14ac:dyDescent="0.25">
      <c r="C569" s="69"/>
      <c r="D569" s="69"/>
      <c r="E569" s="69"/>
      <c r="F569" s="69"/>
      <c r="G569" s="69"/>
      <c r="H569" s="69"/>
      <c r="J569" s="69"/>
      <c r="K569" s="69"/>
      <c r="L569" s="69"/>
      <c r="M569" s="69"/>
      <c r="N569" s="69"/>
      <c r="O569" s="69"/>
      <c r="Q569" s="69"/>
      <c r="R569" s="69"/>
    </row>
    <row r="570" spans="1:18" x14ac:dyDescent="0.25">
      <c r="C570" s="69"/>
      <c r="D570" s="69"/>
      <c r="E570" s="69"/>
      <c r="F570" s="69"/>
      <c r="G570" s="69"/>
      <c r="H570" s="69"/>
      <c r="J570" s="69"/>
      <c r="K570" s="69"/>
      <c r="L570" s="69"/>
      <c r="M570" s="69"/>
      <c r="N570" s="69"/>
      <c r="O570" s="69"/>
      <c r="Q570" s="69"/>
      <c r="R570" s="69"/>
    </row>
    <row r="571" spans="1:18" x14ac:dyDescent="0.25">
      <c r="C571" s="69"/>
      <c r="D571" s="69"/>
      <c r="E571" s="69"/>
      <c r="F571" s="69"/>
      <c r="G571" s="69"/>
      <c r="H571" s="69"/>
      <c r="J571" s="69"/>
      <c r="K571" s="69"/>
      <c r="L571" s="69"/>
      <c r="M571" s="69"/>
      <c r="N571" s="69"/>
      <c r="O571" s="69"/>
      <c r="Q571" s="69"/>
      <c r="R571" s="69"/>
    </row>
    <row r="572" spans="1:18" x14ac:dyDescent="0.25">
      <c r="C572" s="69"/>
      <c r="D572" s="69"/>
      <c r="E572" s="69"/>
      <c r="F572" s="69"/>
      <c r="G572" s="69"/>
      <c r="H572" s="69"/>
      <c r="J572" s="69"/>
      <c r="K572" s="69"/>
      <c r="L572" s="69"/>
      <c r="M572" s="69"/>
      <c r="N572" s="69"/>
      <c r="O572" s="69"/>
      <c r="Q572" s="69"/>
      <c r="R572" s="69"/>
    </row>
    <row r="573" spans="1:18" x14ac:dyDescent="0.25">
      <c r="C573" s="69"/>
      <c r="D573" s="69"/>
      <c r="E573" s="69"/>
      <c r="F573" s="69"/>
      <c r="G573" s="69"/>
      <c r="H573" s="69"/>
      <c r="J573" s="69"/>
      <c r="K573" s="69"/>
      <c r="L573" s="69"/>
      <c r="M573" s="69"/>
      <c r="N573" s="69"/>
      <c r="O573" s="69"/>
      <c r="Q573" s="69"/>
      <c r="R573" s="69"/>
    </row>
    <row r="574" spans="1:18" x14ac:dyDescent="0.25">
      <c r="C574" s="69"/>
      <c r="D574" s="69"/>
      <c r="E574" s="69"/>
      <c r="F574" s="69"/>
      <c r="G574" s="69"/>
      <c r="H574" s="69"/>
      <c r="J574" s="69"/>
      <c r="K574" s="69"/>
      <c r="L574" s="69"/>
      <c r="M574" s="69"/>
      <c r="N574" s="69"/>
      <c r="O574" s="69"/>
      <c r="Q574" s="69"/>
      <c r="R574" s="69"/>
    </row>
    <row r="575" spans="1:18" x14ac:dyDescent="0.25">
      <c r="C575" s="69"/>
      <c r="D575" s="69"/>
      <c r="E575" s="69"/>
      <c r="F575" s="69"/>
      <c r="G575" s="69"/>
      <c r="H575" s="69"/>
      <c r="J575" s="69"/>
      <c r="K575" s="69"/>
      <c r="L575" s="69"/>
      <c r="M575" s="69"/>
      <c r="N575" s="69"/>
      <c r="O575" s="69"/>
      <c r="Q575" s="69"/>
      <c r="R575" s="69"/>
    </row>
    <row r="576" spans="1:18" x14ac:dyDescent="0.25">
      <c r="C576" s="69"/>
      <c r="D576" s="69"/>
      <c r="E576" s="69"/>
      <c r="F576" s="69"/>
      <c r="G576" s="69"/>
      <c r="H576" s="69"/>
      <c r="J576" s="69"/>
      <c r="K576" s="69"/>
      <c r="L576" s="69"/>
      <c r="M576" s="69"/>
      <c r="N576" s="69"/>
      <c r="O576" s="69"/>
      <c r="Q576" s="69"/>
      <c r="R576" s="69"/>
    </row>
    <row r="577" spans="3:18" x14ac:dyDescent="0.25">
      <c r="C577" s="69"/>
      <c r="D577" s="69"/>
      <c r="E577" s="69"/>
      <c r="F577" s="69"/>
      <c r="G577" s="69"/>
      <c r="H577" s="69"/>
      <c r="J577" s="69"/>
      <c r="K577" s="69"/>
      <c r="L577" s="69"/>
      <c r="M577" s="69"/>
      <c r="N577" s="69"/>
      <c r="O577" s="69"/>
      <c r="Q577" s="69"/>
      <c r="R577" s="69"/>
    </row>
    <row r="578" spans="3:18" x14ac:dyDescent="0.25">
      <c r="C578" s="69"/>
      <c r="D578" s="69"/>
      <c r="E578" s="69"/>
      <c r="F578" s="69"/>
      <c r="G578" s="69"/>
      <c r="H578" s="69"/>
      <c r="J578" s="69"/>
      <c r="K578" s="69"/>
      <c r="L578" s="69"/>
      <c r="M578" s="69"/>
      <c r="N578" s="69"/>
      <c r="O578" s="69"/>
      <c r="Q578" s="69"/>
      <c r="R578" s="69"/>
    </row>
    <row r="579" spans="3:18" x14ac:dyDescent="0.25">
      <c r="C579" s="69"/>
      <c r="D579" s="69"/>
      <c r="E579" s="69"/>
      <c r="F579" s="69"/>
      <c r="G579" s="69"/>
      <c r="H579" s="69"/>
      <c r="J579" s="69"/>
      <c r="K579" s="69"/>
      <c r="L579" s="69"/>
      <c r="M579" s="69"/>
      <c r="N579" s="69"/>
      <c r="O579" s="69"/>
      <c r="Q579" s="69"/>
      <c r="R579" s="69"/>
    </row>
    <row r="580" spans="3:18" x14ac:dyDescent="0.25">
      <c r="C580" s="69"/>
      <c r="D580" s="69"/>
      <c r="E580" s="69"/>
      <c r="F580" s="69"/>
      <c r="G580" s="69"/>
      <c r="H580" s="69"/>
      <c r="J580" s="69"/>
      <c r="K580" s="69"/>
      <c r="L580" s="69"/>
      <c r="M580" s="69"/>
      <c r="N580" s="69"/>
      <c r="O580" s="69"/>
      <c r="Q580" s="69"/>
      <c r="R580" s="69"/>
    </row>
    <row r="581" spans="3:18" x14ac:dyDescent="0.25">
      <c r="C581" s="69"/>
      <c r="D581" s="69"/>
      <c r="E581" s="69"/>
      <c r="F581" s="69"/>
      <c r="G581" s="69"/>
      <c r="H581" s="69"/>
      <c r="J581" s="69"/>
      <c r="K581" s="69"/>
      <c r="L581" s="69"/>
      <c r="M581" s="69"/>
      <c r="N581" s="69"/>
      <c r="O581" s="69"/>
      <c r="Q581" s="69"/>
      <c r="R581" s="69"/>
    </row>
    <row r="582" spans="3:18" x14ac:dyDescent="0.25">
      <c r="C582" s="69"/>
      <c r="D582" s="69"/>
      <c r="E582" s="69"/>
      <c r="F582" s="69"/>
      <c r="G582" s="69"/>
      <c r="H582" s="69"/>
      <c r="J582" s="69"/>
      <c r="K582" s="69"/>
      <c r="L582" s="69"/>
      <c r="M582" s="69"/>
      <c r="N582" s="69"/>
      <c r="O582" s="69"/>
      <c r="Q582" s="69"/>
      <c r="R582" s="69"/>
    </row>
    <row r="583" spans="3:18" x14ac:dyDescent="0.25">
      <c r="C583" s="69"/>
      <c r="D583" s="69"/>
      <c r="E583" s="69"/>
      <c r="F583" s="69"/>
      <c r="G583" s="69"/>
      <c r="H583" s="69"/>
      <c r="J583" s="69"/>
      <c r="K583" s="69"/>
      <c r="L583" s="69"/>
      <c r="M583" s="69"/>
      <c r="N583" s="69"/>
      <c r="O583" s="69"/>
      <c r="Q583" s="69"/>
      <c r="R583" s="69"/>
    </row>
    <row r="584" spans="3:18" x14ac:dyDescent="0.25">
      <c r="C584" s="69"/>
      <c r="D584" s="69"/>
      <c r="E584" s="69"/>
      <c r="F584" s="69"/>
      <c r="G584" s="69"/>
      <c r="H584" s="69"/>
      <c r="J584" s="69"/>
      <c r="K584" s="69"/>
      <c r="L584" s="69"/>
      <c r="M584" s="69"/>
      <c r="N584" s="69"/>
      <c r="O584" s="69"/>
      <c r="Q584" s="69"/>
      <c r="R584" s="69"/>
    </row>
  </sheetData>
  <sortState ref="C2:T584">
    <sortCondition ref="D2:D584"/>
    <sortCondition ref="C2:C58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39997558519241921"/>
  </sheetPr>
  <dimension ref="A1:V239"/>
  <sheetViews>
    <sheetView topLeftCell="J1" workbookViewId="0">
      <pane ySplit="3" topLeftCell="A207" activePane="bottomLeft" state="frozen"/>
      <selection pane="bottomLeft" activeCell="E198" sqref="E198"/>
    </sheetView>
  </sheetViews>
  <sheetFormatPr defaultColWidth="8.85546875" defaultRowHeight="15" x14ac:dyDescent="0.25"/>
  <cols>
    <col min="1" max="1" width="13.42578125" customWidth="1"/>
    <col min="2" max="2" width="13.140625" customWidth="1"/>
    <col min="3" max="3" width="26.5703125" bestFit="1" customWidth="1"/>
    <col min="4" max="4" width="10.7109375" customWidth="1"/>
    <col min="5" max="5" width="10" customWidth="1"/>
    <col min="6" max="6" width="19.42578125" style="69" customWidth="1"/>
    <col min="7" max="7" width="17.7109375" customWidth="1"/>
    <col min="8" max="8" width="22" customWidth="1"/>
    <col min="9" max="9" width="17.42578125" customWidth="1"/>
    <col min="10" max="10" width="19.42578125" customWidth="1"/>
    <col min="11" max="11" width="7.7109375" customWidth="1"/>
    <col min="12" max="12" width="15.42578125" customWidth="1"/>
    <col min="13" max="13" width="16.42578125" customWidth="1"/>
    <col min="14" max="14" width="22.7109375" customWidth="1"/>
    <col min="15" max="15" width="28.28515625" customWidth="1"/>
    <col min="16" max="16" width="33" customWidth="1"/>
    <col min="17" max="17" width="16.7109375" customWidth="1"/>
    <col min="18" max="19" width="11.7109375" bestFit="1" customWidth="1"/>
    <col min="20" max="20" width="16.5703125" bestFit="1" customWidth="1"/>
    <col min="21" max="21" width="15.5703125" bestFit="1" customWidth="1"/>
    <col min="22" max="22" width="14.85546875" bestFit="1" customWidth="1"/>
    <col min="23" max="23" width="15.42578125" bestFit="1" customWidth="1"/>
    <col min="24" max="24" width="10" bestFit="1" customWidth="1"/>
  </cols>
  <sheetData>
    <row r="1" spans="1:22" s="1" customFormat="1" x14ac:dyDescent="0.25">
      <c r="G1" s="1" t="s">
        <v>313</v>
      </c>
    </row>
    <row r="2" spans="1:22" s="7" customFormat="1" x14ac:dyDescent="0.25">
      <c r="C2" s="72"/>
      <c r="O2" s="73"/>
      <c r="P2" s="73"/>
    </row>
    <row r="3" spans="1:22" s="7" customFormat="1" ht="60" x14ac:dyDescent="0.25">
      <c r="A3" s="2" t="s">
        <v>308</v>
      </c>
      <c r="B3" s="2" t="s">
        <v>309</v>
      </c>
      <c r="C3" s="2" t="s">
        <v>310</v>
      </c>
      <c r="D3" s="2" t="s">
        <v>415</v>
      </c>
      <c r="E3" s="2" t="s">
        <v>416</v>
      </c>
      <c r="F3" s="2" t="s">
        <v>489</v>
      </c>
      <c r="G3" s="2" t="s">
        <v>316</v>
      </c>
      <c r="H3" s="2" t="s">
        <v>306</v>
      </c>
      <c r="I3" s="2" t="s">
        <v>325</v>
      </c>
      <c r="J3" s="2" t="s">
        <v>346</v>
      </c>
      <c r="K3" s="2" t="s">
        <v>314</v>
      </c>
      <c r="L3" s="2" t="s">
        <v>315</v>
      </c>
      <c r="M3" s="2" t="s">
        <v>307</v>
      </c>
      <c r="N3" s="2" t="s">
        <v>317</v>
      </c>
      <c r="O3" s="3" t="s">
        <v>284</v>
      </c>
      <c r="P3" s="3" t="s">
        <v>311</v>
      </c>
      <c r="Q3" s="2" t="s">
        <v>312</v>
      </c>
      <c r="R3" s="76" t="s">
        <v>506</v>
      </c>
      <c r="S3" s="76" t="s">
        <v>507</v>
      </c>
      <c r="T3" s="76" t="s">
        <v>508</v>
      </c>
      <c r="U3" s="76" t="s">
        <v>509</v>
      </c>
      <c r="V3" s="76" t="s">
        <v>510</v>
      </c>
    </row>
    <row r="4" spans="1:22" x14ac:dyDescent="0.25">
      <c r="A4" t="s">
        <v>320</v>
      </c>
      <c r="B4" t="s">
        <v>321</v>
      </c>
      <c r="C4" t="s">
        <v>322</v>
      </c>
      <c r="D4" s="69">
        <v>-81.011026999999999</v>
      </c>
      <c r="E4" s="69">
        <v>35.171142000000003</v>
      </c>
      <c r="F4" s="69" t="s">
        <v>499</v>
      </c>
      <c r="G4" t="s">
        <v>318</v>
      </c>
      <c r="H4">
        <v>300</v>
      </c>
      <c r="I4" t="s">
        <v>326</v>
      </c>
      <c r="K4">
        <v>355</v>
      </c>
      <c r="L4" t="s">
        <v>319</v>
      </c>
      <c r="M4" s="4" t="s">
        <v>336</v>
      </c>
      <c r="N4">
        <v>1</v>
      </c>
      <c r="O4">
        <f t="shared" ref="O4:O67" si="0">K4/H4*100</f>
        <v>118.33333333333333</v>
      </c>
      <c r="R4" s="74">
        <v>523285.1</v>
      </c>
      <c r="S4" s="74">
        <v>1399059.61</v>
      </c>
      <c r="T4" s="75">
        <v>618.07000000000005</v>
      </c>
      <c r="U4" s="75" t="s">
        <v>511</v>
      </c>
      <c r="V4" s="75">
        <v>10</v>
      </c>
    </row>
    <row r="5" spans="1:22" x14ac:dyDescent="0.25">
      <c r="A5" t="s">
        <v>320</v>
      </c>
      <c r="B5" t="s">
        <v>321</v>
      </c>
      <c r="C5" t="s">
        <v>323</v>
      </c>
      <c r="D5" s="69">
        <v>-81.019615999999999</v>
      </c>
      <c r="E5" s="69">
        <v>35.173541</v>
      </c>
      <c r="F5" s="69" t="s">
        <v>500</v>
      </c>
      <c r="G5" t="s">
        <v>318</v>
      </c>
      <c r="H5">
        <v>300</v>
      </c>
      <c r="I5" t="s">
        <v>326</v>
      </c>
      <c r="K5">
        <v>498</v>
      </c>
      <c r="L5" t="s">
        <v>319</v>
      </c>
      <c r="M5" s="4" t="s">
        <v>336</v>
      </c>
      <c r="N5">
        <v>1</v>
      </c>
      <c r="O5">
        <f t="shared" si="0"/>
        <v>166</v>
      </c>
      <c r="R5" s="74">
        <v>524231.41</v>
      </c>
      <c r="S5" s="74">
        <v>1396539.93</v>
      </c>
      <c r="T5" s="75">
        <v>651.75</v>
      </c>
      <c r="U5" s="75" t="s">
        <v>512</v>
      </c>
      <c r="V5" s="75">
        <v>94</v>
      </c>
    </row>
    <row r="6" spans="1:22" x14ac:dyDescent="0.25">
      <c r="A6" t="s">
        <v>320</v>
      </c>
      <c r="B6" t="s">
        <v>321</v>
      </c>
      <c r="C6" t="s">
        <v>323</v>
      </c>
      <c r="D6" s="69">
        <v>-81.019615999999999</v>
      </c>
      <c r="E6" s="69">
        <v>35.173541</v>
      </c>
      <c r="F6" s="69" t="s">
        <v>500</v>
      </c>
      <c r="G6" t="s">
        <v>332</v>
      </c>
      <c r="H6">
        <v>250</v>
      </c>
      <c r="I6" t="s">
        <v>333</v>
      </c>
      <c r="K6" s="6">
        <v>480</v>
      </c>
      <c r="L6" t="s">
        <v>334</v>
      </c>
      <c r="M6" s="5" t="s">
        <v>335</v>
      </c>
      <c r="N6">
        <v>1</v>
      </c>
      <c r="O6">
        <f t="shared" si="0"/>
        <v>192</v>
      </c>
      <c r="R6" s="74">
        <v>524231.41</v>
      </c>
      <c r="S6" s="74">
        <v>1396539.93</v>
      </c>
      <c r="T6" s="75">
        <v>651.75</v>
      </c>
      <c r="U6" s="75" t="s">
        <v>512</v>
      </c>
      <c r="V6" s="75">
        <v>94</v>
      </c>
    </row>
    <row r="7" spans="1:22" x14ac:dyDescent="0.25">
      <c r="A7" t="s">
        <v>320</v>
      </c>
      <c r="B7" t="s">
        <v>321</v>
      </c>
      <c r="C7" t="s">
        <v>344</v>
      </c>
      <c r="D7" s="69">
        <v>-81.019615999999999</v>
      </c>
      <c r="E7" s="69">
        <v>35.173541</v>
      </c>
      <c r="F7" s="69" t="s">
        <v>500</v>
      </c>
      <c r="G7" t="s">
        <v>328</v>
      </c>
      <c r="H7">
        <v>50</v>
      </c>
      <c r="I7" t="s">
        <v>343</v>
      </c>
      <c r="K7">
        <v>54</v>
      </c>
      <c r="L7" t="s">
        <v>341</v>
      </c>
      <c r="M7" s="5" t="s">
        <v>336</v>
      </c>
      <c r="N7">
        <v>1</v>
      </c>
      <c r="O7">
        <f t="shared" si="0"/>
        <v>108</v>
      </c>
      <c r="R7" s="74">
        <v>524228.86</v>
      </c>
      <c r="S7" s="74">
        <v>1396538.86</v>
      </c>
      <c r="T7" s="75">
        <v>651.69000000000005</v>
      </c>
      <c r="U7" s="75" t="s">
        <v>513</v>
      </c>
      <c r="V7" s="75" t="s">
        <v>514</v>
      </c>
    </row>
    <row r="8" spans="1:22" x14ac:dyDescent="0.25">
      <c r="A8" t="s">
        <v>320</v>
      </c>
      <c r="B8" t="s">
        <v>321</v>
      </c>
      <c r="C8" t="s">
        <v>324</v>
      </c>
      <c r="D8" s="69">
        <v>-81.016564000000002</v>
      </c>
      <c r="E8" s="69">
        <v>35.178939</v>
      </c>
      <c r="F8" s="69" t="s">
        <v>501</v>
      </c>
      <c r="G8" t="s">
        <v>318</v>
      </c>
      <c r="H8">
        <v>300</v>
      </c>
      <c r="I8" t="s">
        <v>326</v>
      </c>
      <c r="K8">
        <v>1540</v>
      </c>
      <c r="L8" t="s">
        <v>319</v>
      </c>
      <c r="M8" s="5" t="s">
        <v>336</v>
      </c>
      <c r="N8">
        <v>3</v>
      </c>
      <c r="O8">
        <f t="shared" si="0"/>
        <v>513.33333333333337</v>
      </c>
      <c r="R8" s="74">
        <v>526169.12</v>
      </c>
      <c r="S8" s="74">
        <v>1397488.65</v>
      </c>
      <c r="T8" s="75">
        <v>648.54</v>
      </c>
      <c r="U8" s="75" t="s">
        <v>515</v>
      </c>
      <c r="V8" s="75">
        <v>64</v>
      </c>
    </row>
    <row r="9" spans="1:22" x14ac:dyDescent="0.25">
      <c r="A9" t="s">
        <v>320</v>
      </c>
      <c r="B9" t="s">
        <v>321</v>
      </c>
      <c r="C9" t="s">
        <v>324</v>
      </c>
      <c r="D9" s="69">
        <v>-81.016564000000002</v>
      </c>
      <c r="E9" s="69">
        <v>35.178939</v>
      </c>
      <c r="F9" s="69" t="s">
        <v>501</v>
      </c>
      <c r="G9" t="s">
        <v>328</v>
      </c>
      <c r="H9">
        <v>50</v>
      </c>
      <c r="I9" t="s">
        <v>329</v>
      </c>
      <c r="K9">
        <v>240</v>
      </c>
      <c r="L9" t="s">
        <v>319</v>
      </c>
      <c r="M9" s="5" t="s">
        <v>336</v>
      </c>
      <c r="N9">
        <v>2</v>
      </c>
      <c r="O9">
        <f t="shared" si="0"/>
        <v>480</v>
      </c>
      <c r="R9" s="74">
        <v>526169.12</v>
      </c>
      <c r="S9" s="74">
        <v>1397488.65</v>
      </c>
      <c r="T9" s="75">
        <v>648.54</v>
      </c>
      <c r="U9" s="75" t="s">
        <v>515</v>
      </c>
      <c r="V9" s="75">
        <v>64</v>
      </c>
    </row>
    <row r="10" spans="1:22" x14ac:dyDescent="0.25">
      <c r="A10" t="s">
        <v>320</v>
      </c>
      <c r="B10" t="s">
        <v>321</v>
      </c>
      <c r="C10" t="s">
        <v>324</v>
      </c>
      <c r="D10" s="69">
        <v>-81.016564000000002</v>
      </c>
      <c r="E10" s="69">
        <v>35.178939</v>
      </c>
      <c r="F10" s="69" t="s">
        <v>501</v>
      </c>
      <c r="G10" t="s">
        <v>318</v>
      </c>
      <c r="H10">
        <v>300</v>
      </c>
      <c r="I10" t="s">
        <v>338</v>
      </c>
      <c r="K10">
        <v>391</v>
      </c>
      <c r="L10" t="s">
        <v>334</v>
      </c>
      <c r="M10" s="5" t="s">
        <v>335</v>
      </c>
      <c r="N10">
        <v>2</v>
      </c>
      <c r="O10">
        <f t="shared" si="0"/>
        <v>130.33333333333331</v>
      </c>
      <c r="R10" s="74">
        <v>526169.12</v>
      </c>
      <c r="S10" s="74">
        <v>1397488.65</v>
      </c>
      <c r="T10" s="75">
        <v>648.54</v>
      </c>
      <c r="U10" s="75" t="s">
        <v>515</v>
      </c>
      <c r="V10" s="75">
        <v>64</v>
      </c>
    </row>
    <row r="11" spans="1:22" x14ac:dyDescent="0.25">
      <c r="A11" t="s">
        <v>320</v>
      </c>
      <c r="B11" t="s">
        <v>321</v>
      </c>
      <c r="C11" t="s">
        <v>324</v>
      </c>
      <c r="D11" s="69">
        <v>-81.016564000000002</v>
      </c>
      <c r="E11" s="69">
        <v>35.178939</v>
      </c>
      <c r="F11" s="69" t="s">
        <v>501</v>
      </c>
      <c r="G11" t="s">
        <v>318</v>
      </c>
      <c r="H11">
        <v>300</v>
      </c>
      <c r="I11" t="s">
        <v>340</v>
      </c>
      <c r="K11">
        <v>641</v>
      </c>
      <c r="L11" t="s">
        <v>341</v>
      </c>
      <c r="M11" s="5" t="s">
        <v>336</v>
      </c>
      <c r="N11">
        <v>3</v>
      </c>
      <c r="O11">
        <f t="shared" si="0"/>
        <v>213.66666666666669</v>
      </c>
      <c r="R11" s="74">
        <v>526169.12</v>
      </c>
      <c r="S11" s="74">
        <v>1397488.65</v>
      </c>
      <c r="T11" s="75">
        <v>648.54</v>
      </c>
      <c r="U11" s="75" t="s">
        <v>515</v>
      </c>
      <c r="V11" s="75">
        <v>64</v>
      </c>
    </row>
    <row r="12" spans="1:22" x14ac:dyDescent="0.25">
      <c r="A12" t="s">
        <v>320</v>
      </c>
      <c r="B12" t="s">
        <v>321</v>
      </c>
      <c r="C12" t="s">
        <v>337</v>
      </c>
      <c r="D12" s="69">
        <v>-81.016564000000002</v>
      </c>
      <c r="E12" s="69">
        <v>35.178939</v>
      </c>
      <c r="F12" s="69" t="s">
        <v>501</v>
      </c>
      <c r="G12" t="s">
        <v>328</v>
      </c>
      <c r="H12">
        <v>50</v>
      </c>
      <c r="I12" t="s">
        <v>329</v>
      </c>
      <c r="K12">
        <v>55</v>
      </c>
      <c r="L12" t="s">
        <v>319</v>
      </c>
      <c r="M12" s="5" t="s">
        <v>336</v>
      </c>
      <c r="N12">
        <v>2</v>
      </c>
      <c r="O12">
        <f t="shared" si="0"/>
        <v>110.00000000000001</v>
      </c>
      <c r="R12" s="74">
        <v>526178.49</v>
      </c>
      <c r="S12" s="74">
        <v>1397490.13</v>
      </c>
      <c r="T12" s="75">
        <v>648.72</v>
      </c>
      <c r="U12" s="75" t="s">
        <v>516</v>
      </c>
      <c r="V12" s="75" t="s">
        <v>514</v>
      </c>
    </row>
    <row r="13" spans="1:22" x14ac:dyDescent="0.25">
      <c r="A13" t="s">
        <v>320</v>
      </c>
      <c r="B13" t="s">
        <v>321</v>
      </c>
      <c r="C13" t="s">
        <v>337</v>
      </c>
      <c r="D13" s="69">
        <v>-81.016564000000002</v>
      </c>
      <c r="E13" s="69">
        <v>35.178939</v>
      </c>
      <c r="F13" s="69" t="s">
        <v>501</v>
      </c>
      <c r="G13" t="s">
        <v>332</v>
      </c>
      <c r="H13">
        <v>250</v>
      </c>
      <c r="I13" t="s">
        <v>333</v>
      </c>
      <c r="K13" s="6">
        <v>750</v>
      </c>
      <c r="L13" t="s">
        <v>334</v>
      </c>
      <c r="M13" s="5" t="s">
        <v>335</v>
      </c>
      <c r="N13">
        <v>1</v>
      </c>
      <c r="O13">
        <f t="shared" si="0"/>
        <v>300</v>
      </c>
      <c r="R13" s="74">
        <v>526178.49</v>
      </c>
      <c r="S13" s="74">
        <v>1397490.13</v>
      </c>
      <c r="T13" s="75">
        <v>648.72</v>
      </c>
      <c r="U13" s="75" t="s">
        <v>516</v>
      </c>
      <c r="V13" s="75" t="s">
        <v>514</v>
      </c>
    </row>
    <row r="14" spans="1:22" x14ac:dyDescent="0.25">
      <c r="A14" t="s">
        <v>320</v>
      </c>
      <c r="B14" t="s">
        <v>321</v>
      </c>
      <c r="C14" t="s">
        <v>337</v>
      </c>
      <c r="D14" s="69">
        <v>-81.016564000000002</v>
      </c>
      <c r="E14" s="69">
        <v>35.178939</v>
      </c>
      <c r="F14" s="69" t="s">
        <v>501</v>
      </c>
      <c r="G14" t="s">
        <v>328</v>
      </c>
      <c r="H14">
        <v>50</v>
      </c>
      <c r="I14" t="s">
        <v>339</v>
      </c>
      <c r="K14" s="69">
        <v>101</v>
      </c>
      <c r="L14" t="s">
        <v>334</v>
      </c>
      <c r="M14" s="5" t="s">
        <v>336</v>
      </c>
      <c r="N14">
        <v>2</v>
      </c>
      <c r="O14">
        <f t="shared" si="0"/>
        <v>202</v>
      </c>
      <c r="R14" s="74">
        <v>526178.49</v>
      </c>
      <c r="S14" s="74">
        <v>1397490.13</v>
      </c>
      <c r="T14" s="75">
        <v>648.72</v>
      </c>
      <c r="U14" s="75" t="s">
        <v>516</v>
      </c>
      <c r="V14" s="75" t="s">
        <v>514</v>
      </c>
    </row>
    <row r="15" spans="1:22" x14ac:dyDescent="0.25">
      <c r="A15" t="s">
        <v>320</v>
      </c>
      <c r="B15" t="s">
        <v>321</v>
      </c>
      <c r="C15" t="s">
        <v>327</v>
      </c>
      <c r="D15" s="69">
        <v>-81.019198000000003</v>
      </c>
      <c r="E15" s="69">
        <v>35.181722999999998</v>
      </c>
      <c r="F15" s="69" t="s">
        <v>502</v>
      </c>
      <c r="G15" t="s">
        <v>318</v>
      </c>
      <c r="H15">
        <v>300</v>
      </c>
      <c r="I15" t="s">
        <v>326</v>
      </c>
      <c r="K15">
        <v>8350</v>
      </c>
      <c r="L15" t="s">
        <v>319</v>
      </c>
      <c r="M15" s="5" t="s">
        <v>336</v>
      </c>
      <c r="N15">
        <v>3</v>
      </c>
      <c r="O15">
        <f t="shared" si="0"/>
        <v>2783.333333333333</v>
      </c>
      <c r="R15" s="74">
        <v>527206.47</v>
      </c>
      <c r="S15" s="74">
        <v>1396716.58</v>
      </c>
      <c r="T15" s="75">
        <v>641.79999999999995</v>
      </c>
      <c r="U15" s="75" t="s">
        <v>517</v>
      </c>
      <c r="V15" s="75">
        <v>13</v>
      </c>
    </row>
    <row r="16" spans="1:22" x14ac:dyDescent="0.25">
      <c r="A16" t="s">
        <v>320</v>
      </c>
      <c r="B16" t="s">
        <v>321</v>
      </c>
      <c r="C16" t="s">
        <v>327</v>
      </c>
      <c r="D16" s="69">
        <v>-81.019198000000003</v>
      </c>
      <c r="E16" s="69">
        <v>35.181722999999998</v>
      </c>
      <c r="F16" s="69" t="s">
        <v>502</v>
      </c>
      <c r="G16" t="s">
        <v>328</v>
      </c>
      <c r="H16">
        <v>50</v>
      </c>
      <c r="I16" t="s">
        <v>329</v>
      </c>
      <c r="K16">
        <v>945</v>
      </c>
      <c r="L16" t="s">
        <v>319</v>
      </c>
      <c r="M16" s="5" t="s">
        <v>336</v>
      </c>
      <c r="N16">
        <v>3</v>
      </c>
      <c r="O16">
        <f t="shared" si="0"/>
        <v>1889.9999999999998</v>
      </c>
      <c r="R16" s="74">
        <v>527206.47</v>
      </c>
      <c r="S16" s="74">
        <v>1396716.58</v>
      </c>
      <c r="T16" s="75">
        <v>641.79999999999995</v>
      </c>
      <c r="U16" s="75" t="s">
        <v>517</v>
      </c>
      <c r="V16" s="75">
        <v>13</v>
      </c>
    </row>
    <row r="17" spans="1:22" x14ac:dyDescent="0.25">
      <c r="A17" t="s">
        <v>320</v>
      </c>
      <c r="B17" t="s">
        <v>321</v>
      </c>
      <c r="C17" t="s">
        <v>327</v>
      </c>
      <c r="D17" s="69">
        <v>-81.019198000000003</v>
      </c>
      <c r="E17" s="69">
        <v>35.181722999999998</v>
      </c>
      <c r="F17" s="69" t="s">
        <v>502</v>
      </c>
      <c r="G17" t="s">
        <v>330</v>
      </c>
      <c r="H17">
        <v>100</v>
      </c>
      <c r="I17" t="s">
        <v>331</v>
      </c>
      <c r="K17">
        <v>160</v>
      </c>
      <c r="L17" t="s">
        <v>319</v>
      </c>
      <c r="M17" s="5" t="s">
        <v>336</v>
      </c>
      <c r="N17">
        <v>3</v>
      </c>
      <c r="O17">
        <f t="shared" si="0"/>
        <v>160</v>
      </c>
      <c r="R17" s="74">
        <v>527206.47</v>
      </c>
      <c r="S17" s="74">
        <v>1396716.58</v>
      </c>
      <c r="T17" s="75">
        <v>641.79999999999995</v>
      </c>
      <c r="U17" s="75" t="s">
        <v>517</v>
      </c>
      <c r="V17" s="75">
        <v>13</v>
      </c>
    </row>
    <row r="18" spans="1:22" x14ac:dyDescent="0.25">
      <c r="A18" t="s">
        <v>320</v>
      </c>
      <c r="B18" t="s">
        <v>321</v>
      </c>
      <c r="C18" t="s">
        <v>327</v>
      </c>
      <c r="D18" s="69">
        <v>-81.019198000000003</v>
      </c>
      <c r="E18" s="69">
        <v>35.181722999999998</v>
      </c>
      <c r="F18" s="69" t="s">
        <v>502</v>
      </c>
      <c r="G18" t="s">
        <v>318</v>
      </c>
      <c r="H18">
        <v>300</v>
      </c>
      <c r="I18" t="s">
        <v>338</v>
      </c>
      <c r="K18">
        <v>2780</v>
      </c>
      <c r="L18" t="s">
        <v>334</v>
      </c>
      <c r="M18" s="5" t="s">
        <v>335</v>
      </c>
      <c r="N18">
        <v>3</v>
      </c>
      <c r="O18">
        <f t="shared" si="0"/>
        <v>926.66666666666674</v>
      </c>
      <c r="R18" s="74">
        <v>527206.47</v>
      </c>
      <c r="S18" s="74">
        <v>1396716.58</v>
      </c>
      <c r="T18" s="75">
        <v>641.79999999999995</v>
      </c>
      <c r="U18" s="75" t="s">
        <v>517</v>
      </c>
      <c r="V18" s="75">
        <v>13</v>
      </c>
    </row>
    <row r="19" spans="1:22" x14ac:dyDescent="0.25">
      <c r="A19" t="s">
        <v>320</v>
      </c>
      <c r="B19" t="s">
        <v>321</v>
      </c>
      <c r="C19" t="s">
        <v>327</v>
      </c>
      <c r="D19" s="69">
        <v>-81.019198000000003</v>
      </c>
      <c r="E19" s="69">
        <v>35.181722999999998</v>
      </c>
      <c r="F19" s="69" t="s">
        <v>502</v>
      </c>
      <c r="G19" t="s">
        <v>328</v>
      </c>
      <c r="H19">
        <v>50</v>
      </c>
      <c r="I19" t="s">
        <v>339</v>
      </c>
      <c r="K19">
        <v>601</v>
      </c>
      <c r="L19" t="s">
        <v>334</v>
      </c>
      <c r="M19" s="5" t="s">
        <v>336</v>
      </c>
      <c r="N19">
        <v>3</v>
      </c>
      <c r="O19">
        <f t="shared" si="0"/>
        <v>1202</v>
      </c>
      <c r="R19" s="74">
        <v>527206.47</v>
      </c>
      <c r="S19" s="74">
        <v>1396716.58</v>
      </c>
      <c r="T19" s="75">
        <v>641.79999999999995</v>
      </c>
      <c r="U19" s="75" t="s">
        <v>517</v>
      </c>
      <c r="V19" s="75">
        <v>13</v>
      </c>
    </row>
    <row r="20" spans="1:22" x14ac:dyDescent="0.25">
      <c r="A20" t="s">
        <v>320</v>
      </c>
      <c r="B20" t="s">
        <v>321</v>
      </c>
      <c r="C20" t="s">
        <v>327</v>
      </c>
      <c r="D20" s="69">
        <v>-81.019198000000003</v>
      </c>
      <c r="E20" s="69">
        <v>35.181722999999998</v>
      </c>
      <c r="F20" s="69" t="s">
        <v>502</v>
      </c>
      <c r="G20" t="s">
        <v>330</v>
      </c>
      <c r="H20">
        <v>100</v>
      </c>
      <c r="I20" t="s">
        <v>331</v>
      </c>
      <c r="K20">
        <v>460</v>
      </c>
      <c r="L20" t="s">
        <v>334</v>
      </c>
      <c r="M20" s="5" t="s">
        <v>336</v>
      </c>
      <c r="N20">
        <v>3</v>
      </c>
      <c r="O20">
        <f t="shared" si="0"/>
        <v>459.99999999999994</v>
      </c>
      <c r="R20" s="74">
        <v>527206.47</v>
      </c>
      <c r="S20" s="74">
        <v>1396716.58</v>
      </c>
      <c r="T20" s="75">
        <v>641.79999999999995</v>
      </c>
      <c r="U20" s="75" t="s">
        <v>517</v>
      </c>
      <c r="V20" s="75">
        <v>13</v>
      </c>
    </row>
    <row r="21" spans="1:22" x14ac:dyDescent="0.25">
      <c r="A21" t="s">
        <v>320</v>
      </c>
      <c r="B21" t="s">
        <v>321</v>
      </c>
      <c r="C21" t="s">
        <v>327</v>
      </c>
      <c r="D21" s="69">
        <v>-81.019198000000003</v>
      </c>
      <c r="E21" s="69">
        <v>35.181722999999998</v>
      </c>
      <c r="F21" s="69" t="s">
        <v>502</v>
      </c>
      <c r="G21" t="s">
        <v>318</v>
      </c>
      <c r="H21">
        <v>300</v>
      </c>
      <c r="I21" t="s">
        <v>340</v>
      </c>
      <c r="K21">
        <v>659</v>
      </c>
      <c r="L21" t="s">
        <v>341</v>
      </c>
      <c r="M21" s="5" t="s">
        <v>336</v>
      </c>
      <c r="N21">
        <v>3</v>
      </c>
      <c r="O21">
        <f t="shared" si="0"/>
        <v>219.66666666666669</v>
      </c>
      <c r="R21" s="74">
        <v>527206.47</v>
      </c>
      <c r="S21" s="74">
        <v>1396716.58</v>
      </c>
      <c r="T21" s="75">
        <v>641.79999999999995</v>
      </c>
      <c r="U21" s="75" t="s">
        <v>517</v>
      </c>
      <c r="V21" s="75">
        <v>13</v>
      </c>
    </row>
    <row r="22" spans="1:22" x14ac:dyDescent="0.25">
      <c r="A22" t="s">
        <v>320</v>
      </c>
      <c r="B22" t="s">
        <v>321</v>
      </c>
      <c r="C22" t="s">
        <v>327</v>
      </c>
      <c r="D22" s="69">
        <v>-81.019198000000003</v>
      </c>
      <c r="E22" s="69">
        <v>35.181722999999998</v>
      </c>
      <c r="F22" s="69" t="s">
        <v>502</v>
      </c>
      <c r="G22" t="s">
        <v>328</v>
      </c>
      <c r="H22">
        <v>50</v>
      </c>
      <c r="I22" t="s">
        <v>343</v>
      </c>
      <c r="K22">
        <v>326</v>
      </c>
      <c r="L22" t="s">
        <v>341</v>
      </c>
      <c r="M22" s="5" t="s">
        <v>336</v>
      </c>
      <c r="N22">
        <v>3</v>
      </c>
      <c r="O22">
        <f t="shared" si="0"/>
        <v>652</v>
      </c>
      <c r="R22" s="74">
        <v>527206.47</v>
      </c>
      <c r="S22" s="74">
        <v>1396716.58</v>
      </c>
      <c r="T22" s="75">
        <v>641.79999999999995</v>
      </c>
      <c r="U22" s="75" t="s">
        <v>517</v>
      </c>
      <c r="V22" s="75">
        <v>13</v>
      </c>
    </row>
    <row r="23" spans="1:22" x14ac:dyDescent="0.25">
      <c r="A23" t="s">
        <v>320</v>
      </c>
      <c r="B23" t="s">
        <v>321</v>
      </c>
      <c r="C23" t="s">
        <v>327</v>
      </c>
      <c r="D23" s="69">
        <v>-81.019198000000003</v>
      </c>
      <c r="E23" s="69">
        <v>35.181722999999998</v>
      </c>
      <c r="F23" s="69" t="s">
        <v>502</v>
      </c>
      <c r="G23" t="s">
        <v>330</v>
      </c>
      <c r="H23">
        <v>100</v>
      </c>
      <c r="I23" t="s">
        <v>331</v>
      </c>
      <c r="K23">
        <v>544</v>
      </c>
      <c r="L23" t="s">
        <v>341</v>
      </c>
      <c r="M23" s="5" t="s">
        <v>336</v>
      </c>
      <c r="N23">
        <v>3</v>
      </c>
      <c r="O23">
        <f t="shared" si="0"/>
        <v>544</v>
      </c>
      <c r="R23" s="74">
        <v>527206.47</v>
      </c>
      <c r="S23" s="74">
        <v>1396716.58</v>
      </c>
      <c r="T23" s="75">
        <v>641.79999999999995</v>
      </c>
      <c r="U23" s="75" t="s">
        <v>517</v>
      </c>
      <c r="V23" s="75">
        <v>13</v>
      </c>
    </row>
    <row r="24" spans="1:22" x14ac:dyDescent="0.25">
      <c r="A24" t="s">
        <v>320</v>
      </c>
      <c r="B24" t="s">
        <v>321</v>
      </c>
      <c r="C24" t="s">
        <v>342</v>
      </c>
      <c r="D24" s="69">
        <v>-81.018865000000005</v>
      </c>
      <c r="E24" s="69">
        <v>35.187145999999998</v>
      </c>
      <c r="F24" s="69" t="s">
        <v>503</v>
      </c>
      <c r="G24" t="s">
        <v>318</v>
      </c>
      <c r="H24">
        <v>300</v>
      </c>
      <c r="I24" t="s">
        <v>340</v>
      </c>
      <c r="K24">
        <v>381</v>
      </c>
      <c r="L24" t="s">
        <v>341</v>
      </c>
      <c r="M24" s="5" t="s">
        <v>336</v>
      </c>
      <c r="N24">
        <v>1</v>
      </c>
      <c r="O24">
        <f t="shared" si="0"/>
        <v>127</v>
      </c>
      <c r="R24" s="74">
        <v>529135.87</v>
      </c>
      <c r="S24" s="74">
        <v>1396853.87</v>
      </c>
      <c r="T24" s="75">
        <v>675.86</v>
      </c>
      <c r="U24" s="75" t="s">
        <v>518</v>
      </c>
      <c r="V24" s="75" t="s">
        <v>514</v>
      </c>
    </row>
    <row r="25" spans="1:22" x14ac:dyDescent="0.25">
      <c r="A25" t="s">
        <v>320</v>
      </c>
      <c r="B25" t="s">
        <v>321</v>
      </c>
      <c r="C25" t="s">
        <v>505</v>
      </c>
      <c r="D25" s="69">
        <v>-81.019058000000001</v>
      </c>
      <c r="E25" s="69">
        <v>35.177695</v>
      </c>
      <c r="F25" s="69" t="s">
        <v>504</v>
      </c>
      <c r="G25" t="s">
        <v>328</v>
      </c>
      <c r="H25">
        <v>50</v>
      </c>
      <c r="I25" t="s">
        <v>343</v>
      </c>
      <c r="K25">
        <v>64</v>
      </c>
      <c r="L25" t="s">
        <v>341</v>
      </c>
      <c r="M25" s="5" t="s">
        <v>336</v>
      </c>
      <c r="N25">
        <v>1</v>
      </c>
      <c r="O25">
        <f t="shared" si="0"/>
        <v>128</v>
      </c>
      <c r="R25" s="74">
        <v>525728.26</v>
      </c>
      <c r="S25" s="74">
        <v>1396717.97</v>
      </c>
      <c r="T25" s="75">
        <v>649.16999999999996</v>
      </c>
      <c r="U25" s="75" t="s">
        <v>519</v>
      </c>
      <c r="V25" s="75">
        <v>40</v>
      </c>
    </row>
    <row r="26" spans="1:22" x14ac:dyDescent="0.25">
      <c r="A26" t="s">
        <v>392</v>
      </c>
      <c r="B26" t="s">
        <v>321</v>
      </c>
      <c r="C26" t="s">
        <v>403</v>
      </c>
      <c r="D26" s="69">
        <v>-80.075484000000003</v>
      </c>
      <c r="E26" s="69">
        <v>36.298909999999999</v>
      </c>
      <c r="F26" s="69" t="s">
        <v>520</v>
      </c>
      <c r="G26" t="s">
        <v>328</v>
      </c>
      <c r="H26">
        <v>50</v>
      </c>
      <c r="I26" t="s">
        <v>400</v>
      </c>
      <c r="J26" t="s">
        <v>401</v>
      </c>
      <c r="K26">
        <v>110</v>
      </c>
      <c r="L26" t="s">
        <v>391</v>
      </c>
      <c r="M26" s="5" t="s">
        <v>336</v>
      </c>
      <c r="N26">
        <v>2</v>
      </c>
      <c r="O26">
        <f t="shared" si="0"/>
        <v>220.00000000000003</v>
      </c>
      <c r="R26" s="74">
        <v>929457.98</v>
      </c>
      <c r="S26" s="74">
        <v>1683060.81</v>
      </c>
      <c r="T26" s="75">
        <v>636.04999999999995</v>
      </c>
      <c r="U26" s="75" t="s">
        <v>521</v>
      </c>
      <c r="V26" s="75">
        <v>11</v>
      </c>
    </row>
    <row r="27" spans="1:22" x14ac:dyDescent="0.25">
      <c r="A27" t="s">
        <v>392</v>
      </c>
      <c r="B27" t="s">
        <v>321</v>
      </c>
      <c r="C27" t="s">
        <v>403</v>
      </c>
      <c r="D27" s="69">
        <v>-80.075484000000003</v>
      </c>
      <c r="E27" s="69">
        <v>36.298909999999999</v>
      </c>
      <c r="F27" s="69" t="s">
        <v>520</v>
      </c>
      <c r="G27" t="s">
        <v>318</v>
      </c>
      <c r="H27">
        <v>300</v>
      </c>
      <c r="I27" t="s">
        <v>404</v>
      </c>
      <c r="J27" t="s">
        <v>408</v>
      </c>
      <c r="K27">
        <v>1160</v>
      </c>
      <c r="L27" t="s">
        <v>405</v>
      </c>
      <c r="M27" s="5" t="s">
        <v>336</v>
      </c>
      <c r="N27">
        <v>1</v>
      </c>
      <c r="O27">
        <f t="shared" si="0"/>
        <v>386.66666666666669</v>
      </c>
      <c r="R27" s="74">
        <v>929457.98</v>
      </c>
      <c r="S27" s="74">
        <v>1683060.81</v>
      </c>
      <c r="T27" s="75">
        <v>636.04999999999995</v>
      </c>
      <c r="U27" s="75" t="s">
        <v>521</v>
      </c>
      <c r="V27" s="75">
        <v>11</v>
      </c>
    </row>
    <row r="28" spans="1:22" x14ac:dyDescent="0.25">
      <c r="A28" t="s">
        <v>392</v>
      </c>
      <c r="B28" t="s">
        <v>321</v>
      </c>
      <c r="C28" t="s">
        <v>403</v>
      </c>
      <c r="D28" s="69">
        <v>-80.075484000000003</v>
      </c>
      <c r="E28" s="69">
        <v>36.298909999999999</v>
      </c>
      <c r="F28" s="69" t="s">
        <v>520</v>
      </c>
      <c r="G28" t="s">
        <v>328</v>
      </c>
      <c r="H28">
        <v>50</v>
      </c>
      <c r="I28" t="s">
        <v>406</v>
      </c>
      <c r="J28" t="s">
        <v>407</v>
      </c>
      <c r="K28">
        <v>83</v>
      </c>
      <c r="L28" t="s">
        <v>405</v>
      </c>
      <c r="M28" s="5" t="s">
        <v>336</v>
      </c>
      <c r="N28">
        <v>2</v>
      </c>
      <c r="O28">
        <f t="shared" si="0"/>
        <v>166</v>
      </c>
      <c r="R28" s="74">
        <v>929457.98</v>
      </c>
      <c r="S28" s="74">
        <v>1683060.81</v>
      </c>
      <c r="T28" s="75">
        <v>636.04999999999995</v>
      </c>
      <c r="U28" s="75" t="s">
        <v>521</v>
      </c>
      <c r="V28" s="75">
        <v>11</v>
      </c>
    </row>
    <row r="29" spans="1:22" x14ac:dyDescent="0.25">
      <c r="A29" t="s">
        <v>392</v>
      </c>
      <c r="B29" t="s">
        <v>321</v>
      </c>
      <c r="C29" t="s">
        <v>402</v>
      </c>
      <c r="D29" s="69">
        <v>-80.075484000000003</v>
      </c>
      <c r="E29" s="69">
        <v>36.298909999999999</v>
      </c>
      <c r="F29" s="69" t="s">
        <v>520</v>
      </c>
      <c r="G29" t="s">
        <v>328</v>
      </c>
      <c r="H29">
        <v>50</v>
      </c>
      <c r="I29" t="s">
        <v>400</v>
      </c>
      <c r="J29" t="s">
        <v>401</v>
      </c>
      <c r="K29">
        <v>497</v>
      </c>
      <c r="L29" t="s">
        <v>391</v>
      </c>
      <c r="M29" s="5" t="s">
        <v>336</v>
      </c>
      <c r="N29">
        <v>3</v>
      </c>
      <c r="O29">
        <f t="shared" si="0"/>
        <v>994</v>
      </c>
      <c r="R29" s="74">
        <v>929458.7</v>
      </c>
      <c r="S29" s="74">
        <v>1683065.88</v>
      </c>
      <c r="T29" s="75">
        <v>635.89</v>
      </c>
      <c r="U29" s="75" t="s">
        <v>522</v>
      </c>
      <c r="V29" s="75" t="s">
        <v>514</v>
      </c>
    </row>
    <row r="30" spans="1:22" x14ac:dyDescent="0.25">
      <c r="A30" t="s">
        <v>392</v>
      </c>
      <c r="B30" t="s">
        <v>321</v>
      </c>
      <c r="C30" t="s">
        <v>402</v>
      </c>
      <c r="D30" s="69">
        <v>-80.075484000000003</v>
      </c>
      <c r="E30" s="69">
        <v>36.298909999999999</v>
      </c>
      <c r="F30" s="69" t="s">
        <v>520</v>
      </c>
      <c r="G30" t="s">
        <v>318</v>
      </c>
      <c r="H30">
        <v>300</v>
      </c>
      <c r="I30" t="s">
        <v>404</v>
      </c>
      <c r="J30" t="s">
        <v>408</v>
      </c>
      <c r="K30">
        <v>506</v>
      </c>
      <c r="L30" t="s">
        <v>405</v>
      </c>
      <c r="M30" s="5" t="s">
        <v>336</v>
      </c>
      <c r="N30">
        <v>2</v>
      </c>
      <c r="O30">
        <f t="shared" si="0"/>
        <v>168.66666666666669</v>
      </c>
      <c r="R30" s="74">
        <v>929458.7</v>
      </c>
      <c r="S30" s="74">
        <v>1683065.88</v>
      </c>
      <c r="T30" s="75">
        <v>635.89</v>
      </c>
      <c r="U30" s="75" t="s">
        <v>522</v>
      </c>
      <c r="V30" s="75" t="s">
        <v>514</v>
      </c>
    </row>
    <row r="31" spans="1:22" x14ac:dyDescent="0.25">
      <c r="A31" t="s">
        <v>392</v>
      </c>
      <c r="B31" t="s">
        <v>321</v>
      </c>
      <c r="C31" t="s">
        <v>402</v>
      </c>
      <c r="D31" s="69">
        <v>-80.075484000000003</v>
      </c>
      <c r="E31" s="69">
        <v>36.298909999999999</v>
      </c>
      <c r="F31" s="69" t="s">
        <v>520</v>
      </c>
      <c r="G31" t="s">
        <v>328</v>
      </c>
      <c r="H31">
        <v>50</v>
      </c>
      <c r="I31" t="s">
        <v>406</v>
      </c>
      <c r="J31" t="s">
        <v>407</v>
      </c>
      <c r="K31">
        <v>872</v>
      </c>
      <c r="L31" t="s">
        <v>405</v>
      </c>
      <c r="M31" s="5" t="s">
        <v>336</v>
      </c>
      <c r="N31">
        <v>3</v>
      </c>
      <c r="O31">
        <f t="shared" si="0"/>
        <v>1744.0000000000002</v>
      </c>
      <c r="R31" s="74">
        <v>929458.7</v>
      </c>
      <c r="S31" s="74">
        <v>1683065.88</v>
      </c>
      <c r="T31" s="75">
        <v>635.89</v>
      </c>
      <c r="U31" s="75" t="s">
        <v>522</v>
      </c>
      <c r="V31" s="75" t="s">
        <v>514</v>
      </c>
    </row>
    <row r="32" spans="1:22" x14ac:dyDescent="0.25">
      <c r="A32" t="s">
        <v>392</v>
      </c>
      <c r="B32" t="s">
        <v>321</v>
      </c>
      <c r="C32" t="s">
        <v>402</v>
      </c>
      <c r="D32" s="69">
        <v>-80.075484000000003</v>
      </c>
      <c r="E32" s="69">
        <v>36.298909999999999</v>
      </c>
      <c r="F32" s="69" t="s">
        <v>520</v>
      </c>
      <c r="G32" t="s">
        <v>318</v>
      </c>
      <c r="H32">
        <v>300</v>
      </c>
      <c r="I32" t="s">
        <v>409</v>
      </c>
      <c r="J32" t="s">
        <v>410</v>
      </c>
      <c r="K32">
        <v>3540</v>
      </c>
      <c r="L32" t="s">
        <v>64</v>
      </c>
      <c r="M32" s="5" t="s">
        <v>336</v>
      </c>
      <c r="N32">
        <v>2</v>
      </c>
      <c r="O32">
        <f t="shared" si="0"/>
        <v>1180</v>
      </c>
      <c r="R32" s="74">
        <v>929458.7</v>
      </c>
      <c r="S32" s="74">
        <v>1683065.88</v>
      </c>
      <c r="T32" s="75">
        <v>635.89</v>
      </c>
      <c r="U32" s="75" t="s">
        <v>522</v>
      </c>
      <c r="V32" s="75" t="s">
        <v>514</v>
      </c>
    </row>
    <row r="33" spans="1:22" x14ac:dyDescent="0.25">
      <c r="A33" t="s">
        <v>392</v>
      </c>
      <c r="B33" t="s">
        <v>321</v>
      </c>
      <c r="C33" t="s">
        <v>402</v>
      </c>
      <c r="D33" s="69">
        <v>-80.075484000000003</v>
      </c>
      <c r="E33" s="69">
        <v>36.298909999999999</v>
      </c>
      <c r="F33" s="69" t="s">
        <v>520</v>
      </c>
      <c r="G33" t="s">
        <v>328</v>
      </c>
      <c r="H33">
        <v>50</v>
      </c>
      <c r="I33" t="s">
        <v>411</v>
      </c>
      <c r="J33" t="s">
        <v>412</v>
      </c>
      <c r="K33">
        <v>1300</v>
      </c>
      <c r="L33" t="s">
        <v>64</v>
      </c>
      <c r="M33" s="5" t="s">
        <v>336</v>
      </c>
      <c r="N33">
        <v>3</v>
      </c>
      <c r="O33">
        <f t="shared" si="0"/>
        <v>2600</v>
      </c>
      <c r="R33" s="74">
        <v>929458.7</v>
      </c>
      <c r="S33" s="74">
        <v>1683065.88</v>
      </c>
      <c r="T33" s="75">
        <v>635.89</v>
      </c>
      <c r="U33" s="75" t="s">
        <v>522</v>
      </c>
      <c r="V33" s="75" t="s">
        <v>514</v>
      </c>
    </row>
    <row r="34" spans="1:22" x14ac:dyDescent="0.25">
      <c r="A34" t="s">
        <v>392</v>
      </c>
      <c r="B34" t="s">
        <v>321</v>
      </c>
      <c r="C34" t="s">
        <v>397</v>
      </c>
      <c r="D34" s="69">
        <v>-80.062352000000004</v>
      </c>
      <c r="E34" s="69">
        <v>36.296639999999996</v>
      </c>
      <c r="F34" s="69" t="s">
        <v>523</v>
      </c>
      <c r="G34" t="s">
        <v>318</v>
      </c>
      <c r="H34">
        <v>300</v>
      </c>
      <c r="I34" t="s">
        <v>394</v>
      </c>
      <c r="J34" t="s">
        <v>396</v>
      </c>
      <c r="K34">
        <v>335</v>
      </c>
      <c r="L34" t="s">
        <v>391</v>
      </c>
      <c r="M34" s="5" t="s">
        <v>336</v>
      </c>
      <c r="N34">
        <v>3</v>
      </c>
      <c r="O34">
        <f t="shared" si="0"/>
        <v>111.66666666666667</v>
      </c>
      <c r="R34" s="74">
        <v>928562.86</v>
      </c>
      <c r="S34" s="74">
        <v>1686914.24</v>
      </c>
      <c r="T34" s="75">
        <v>783.98</v>
      </c>
      <c r="U34" s="75" t="s">
        <v>524</v>
      </c>
      <c r="V34" s="75">
        <v>30</v>
      </c>
    </row>
    <row r="35" spans="1:22" x14ac:dyDescent="0.25">
      <c r="A35" t="s">
        <v>392</v>
      </c>
      <c r="B35" t="s">
        <v>321</v>
      </c>
      <c r="C35" t="s">
        <v>397</v>
      </c>
      <c r="D35" s="69">
        <v>-80.062352000000004</v>
      </c>
      <c r="E35" s="69">
        <v>36.296639999999996</v>
      </c>
      <c r="F35" s="69" t="s">
        <v>523</v>
      </c>
      <c r="G35" t="s">
        <v>328</v>
      </c>
      <c r="H35">
        <v>50</v>
      </c>
      <c r="I35" t="s">
        <v>400</v>
      </c>
      <c r="J35" t="s">
        <v>401</v>
      </c>
      <c r="K35">
        <v>101</v>
      </c>
      <c r="L35" t="s">
        <v>391</v>
      </c>
      <c r="M35" s="5" t="s">
        <v>336</v>
      </c>
      <c r="N35">
        <v>2</v>
      </c>
      <c r="O35">
        <f t="shared" si="0"/>
        <v>202</v>
      </c>
      <c r="R35" s="74">
        <v>928562.86</v>
      </c>
      <c r="S35" s="74">
        <v>1686914.24</v>
      </c>
      <c r="T35" s="75">
        <v>783.98</v>
      </c>
      <c r="U35" s="75" t="s">
        <v>524</v>
      </c>
      <c r="V35" s="75">
        <v>30</v>
      </c>
    </row>
    <row r="36" spans="1:22" x14ac:dyDescent="0.25">
      <c r="A36" t="s">
        <v>392</v>
      </c>
      <c r="B36" t="s">
        <v>321</v>
      </c>
      <c r="C36" t="s">
        <v>397</v>
      </c>
      <c r="D36" s="69">
        <v>-80.062352000000004</v>
      </c>
      <c r="E36" s="69">
        <v>36.296639999999996</v>
      </c>
      <c r="F36" s="69" t="s">
        <v>523</v>
      </c>
      <c r="G36" t="s">
        <v>318</v>
      </c>
      <c r="H36">
        <v>300</v>
      </c>
      <c r="I36" t="s">
        <v>404</v>
      </c>
      <c r="J36" t="s">
        <v>408</v>
      </c>
      <c r="K36">
        <v>668</v>
      </c>
      <c r="L36" t="s">
        <v>405</v>
      </c>
      <c r="M36" s="5" t="s">
        <v>336</v>
      </c>
      <c r="N36">
        <v>3</v>
      </c>
      <c r="O36">
        <f t="shared" si="0"/>
        <v>222.66666666666666</v>
      </c>
      <c r="R36" s="74">
        <v>928562.86</v>
      </c>
      <c r="S36" s="74">
        <v>1686914.24</v>
      </c>
      <c r="T36" s="75">
        <v>783.98</v>
      </c>
      <c r="U36" s="75" t="s">
        <v>524</v>
      </c>
      <c r="V36" s="75">
        <v>30</v>
      </c>
    </row>
    <row r="37" spans="1:22" x14ac:dyDescent="0.25">
      <c r="A37" t="s">
        <v>392</v>
      </c>
      <c r="B37" t="s">
        <v>321</v>
      </c>
      <c r="C37" t="s">
        <v>397</v>
      </c>
      <c r="D37" s="69">
        <v>-80.062352000000004</v>
      </c>
      <c r="E37" s="69">
        <v>36.296639999999996</v>
      </c>
      <c r="F37" s="69" t="s">
        <v>523</v>
      </c>
      <c r="G37" t="s">
        <v>328</v>
      </c>
      <c r="H37">
        <v>50</v>
      </c>
      <c r="I37" t="s">
        <v>406</v>
      </c>
      <c r="J37" t="s">
        <v>407</v>
      </c>
      <c r="K37">
        <v>53</v>
      </c>
      <c r="L37" t="s">
        <v>405</v>
      </c>
      <c r="M37" s="5" t="s">
        <v>336</v>
      </c>
      <c r="N37">
        <v>2</v>
      </c>
      <c r="O37">
        <f t="shared" si="0"/>
        <v>106</v>
      </c>
      <c r="R37" s="74">
        <v>928562.86</v>
      </c>
      <c r="S37" s="74">
        <v>1686914.24</v>
      </c>
      <c r="T37" s="75">
        <v>783.98</v>
      </c>
      <c r="U37" s="75" t="s">
        <v>524</v>
      </c>
      <c r="V37" s="75">
        <v>30</v>
      </c>
    </row>
    <row r="38" spans="1:22" x14ac:dyDescent="0.25">
      <c r="A38" t="s">
        <v>392</v>
      </c>
      <c r="B38" t="s">
        <v>321</v>
      </c>
      <c r="C38" t="s">
        <v>397</v>
      </c>
      <c r="D38" s="69">
        <v>-80.062352000000004</v>
      </c>
      <c r="E38" s="69">
        <v>36.296639999999996</v>
      </c>
      <c r="F38" s="69" t="s">
        <v>523</v>
      </c>
      <c r="G38" t="s">
        <v>318</v>
      </c>
      <c r="H38">
        <v>300</v>
      </c>
      <c r="I38" t="s">
        <v>409</v>
      </c>
      <c r="J38" t="s">
        <v>410</v>
      </c>
      <c r="K38">
        <v>408</v>
      </c>
      <c r="L38" t="s">
        <v>64</v>
      </c>
      <c r="M38" s="5" t="s">
        <v>336</v>
      </c>
      <c r="N38">
        <v>3</v>
      </c>
      <c r="O38">
        <f t="shared" si="0"/>
        <v>136</v>
      </c>
      <c r="R38" s="74">
        <v>928562.86</v>
      </c>
      <c r="S38" s="74">
        <v>1686914.24</v>
      </c>
      <c r="T38" s="75">
        <v>783.98</v>
      </c>
      <c r="U38" s="75" t="s">
        <v>524</v>
      </c>
      <c r="V38" s="75">
        <v>30</v>
      </c>
    </row>
    <row r="39" spans="1:22" x14ac:dyDescent="0.25">
      <c r="A39" t="s">
        <v>392</v>
      </c>
      <c r="B39" t="s">
        <v>321</v>
      </c>
      <c r="C39" t="s">
        <v>393</v>
      </c>
      <c r="D39" s="69">
        <v>-80.074153999999993</v>
      </c>
      <c r="E39" s="69">
        <v>36.277000000000001</v>
      </c>
      <c r="F39" s="69" t="s">
        <v>525</v>
      </c>
      <c r="G39" t="s">
        <v>352</v>
      </c>
      <c r="H39">
        <v>10</v>
      </c>
      <c r="I39" t="s">
        <v>395</v>
      </c>
      <c r="J39" t="s">
        <v>390</v>
      </c>
      <c r="K39">
        <v>15</v>
      </c>
      <c r="L39" t="s">
        <v>391</v>
      </c>
      <c r="M39" s="5" t="s">
        <v>336</v>
      </c>
      <c r="N39">
        <v>1</v>
      </c>
      <c r="O39">
        <f t="shared" si="0"/>
        <v>150</v>
      </c>
      <c r="R39" s="74">
        <v>921477.01</v>
      </c>
      <c r="S39" s="74">
        <v>1683327.04</v>
      </c>
      <c r="T39" s="75">
        <v>790.78</v>
      </c>
      <c r="U39" s="75" t="s">
        <v>526</v>
      </c>
      <c r="V39" s="75">
        <v>79</v>
      </c>
    </row>
    <row r="40" spans="1:22" x14ac:dyDescent="0.25">
      <c r="A40" t="s">
        <v>392</v>
      </c>
      <c r="B40" t="s">
        <v>321</v>
      </c>
      <c r="C40" t="s">
        <v>393</v>
      </c>
      <c r="D40" s="69">
        <v>-80.074153999999993</v>
      </c>
      <c r="E40" s="69">
        <v>36.277000000000001</v>
      </c>
      <c r="F40" s="69" t="s">
        <v>525</v>
      </c>
      <c r="G40" t="s">
        <v>318</v>
      </c>
      <c r="H40">
        <v>300</v>
      </c>
      <c r="I40" t="s">
        <v>394</v>
      </c>
      <c r="J40" t="s">
        <v>396</v>
      </c>
      <c r="K40">
        <v>7280</v>
      </c>
      <c r="L40" t="s">
        <v>391</v>
      </c>
      <c r="M40" s="5" t="s">
        <v>336</v>
      </c>
      <c r="N40">
        <v>2</v>
      </c>
      <c r="O40">
        <f t="shared" si="0"/>
        <v>2426.6666666666665</v>
      </c>
      <c r="R40" s="74">
        <v>921477.01</v>
      </c>
      <c r="S40" s="74">
        <v>1683327.04</v>
      </c>
      <c r="T40" s="75">
        <v>790.78</v>
      </c>
      <c r="U40" s="75" t="s">
        <v>526</v>
      </c>
      <c r="V40" s="75">
        <v>79</v>
      </c>
    </row>
    <row r="41" spans="1:22" x14ac:dyDescent="0.25">
      <c r="A41" t="s">
        <v>392</v>
      </c>
      <c r="B41" t="s">
        <v>321</v>
      </c>
      <c r="C41" t="s">
        <v>393</v>
      </c>
      <c r="D41" s="69">
        <v>-80.074153999999993</v>
      </c>
      <c r="E41" s="69">
        <v>36.277000000000001</v>
      </c>
      <c r="F41" s="69" t="s">
        <v>525</v>
      </c>
      <c r="G41" t="s">
        <v>328</v>
      </c>
      <c r="H41">
        <v>50</v>
      </c>
      <c r="I41" t="s">
        <v>400</v>
      </c>
      <c r="J41" t="s">
        <v>401</v>
      </c>
      <c r="K41">
        <v>413</v>
      </c>
      <c r="L41" t="s">
        <v>391</v>
      </c>
      <c r="M41" s="5" t="s">
        <v>336</v>
      </c>
      <c r="N41">
        <v>2</v>
      </c>
      <c r="O41">
        <f t="shared" si="0"/>
        <v>826</v>
      </c>
      <c r="R41" s="74">
        <v>921477.01</v>
      </c>
      <c r="S41" s="74">
        <v>1683327.04</v>
      </c>
      <c r="T41" s="75">
        <v>790.78</v>
      </c>
      <c r="U41" s="75" t="s">
        <v>526</v>
      </c>
      <c r="V41" s="75">
        <v>79</v>
      </c>
    </row>
    <row r="42" spans="1:22" x14ac:dyDescent="0.25">
      <c r="A42" t="s">
        <v>392</v>
      </c>
      <c r="B42" t="s">
        <v>321</v>
      </c>
      <c r="C42" t="s">
        <v>393</v>
      </c>
      <c r="D42" s="69">
        <v>-80.074153999999993</v>
      </c>
      <c r="E42" s="69">
        <v>36.277000000000001</v>
      </c>
      <c r="F42" s="69" t="s">
        <v>525</v>
      </c>
      <c r="G42" t="s">
        <v>328</v>
      </c>
      <c r="H42">
        <v>50</v>
      </c>
      <c r="I42" t="s">
        <v>406</v>
      </c>
      <c r="J42" t="s">
        <v>407</v>
      </c>
      <c r="K42">
        <v>62</v>
      </c>
      <c r="L42" t="s">
        <v>405</v>
      </c>
      <c r="M42" s="5" t="s">
        <v>336</v>
      </c>
      <c r="N42">
        <v>2</v>
      </c>
      <c r="O42">
        <f t="shared" si="0"/>
        <v>124</v>
      </c>
      <c r="R42" s="74">
        <v>921477.01</v>
      </c>
      <c r="S42" s="74">
        <v>1683327.04</v>
      </c>
      <c r="T42" s="75">
        <v>790.78</v>
      </c>
      <c r="U42" s="75" t="s">
        <v>526</v>
      </c>
      <c r="V42" s="75">
        <v>79</v>
      </c>
    </row>
    <row r="43" spans="1:22" x14ac:dyDescent="0.25">
      <c r="A43" t="s">
        <v>392</v>
      </c>
      <c r="B43" t="s">
        <v>321</v>
      </c>
      <c r="C43" t="s">
        <v>393</v>
      </c>
      <c r="D43" s="69">
        <v>-80.074153999999993</v>
      </c>
      <c r="E43" s="69">
        <v>36.277000000000001</v>
      </c>
      <c r="F43" s="69" t="s">
        <v>525</v>
      </c>
      <c r="G43" t="s">
        <v>318</v>
      </c>
      <c r="H43">
        <v>300</v>
      </c>
      <c r="I43" t="s">
        <v>409</v>
      </c>
      <c r="J43" t="s">
        <v>410</v>
      </c>
      <c r="K43">
        <v>707</v>
      </c>
      <c r="L43" t="s">
        <v>64</v>
      </c>
      <c r="M43" s="5" t="s">
        <v>336</v>
      </c>
      <c r="N43">
        <v>2</v>
      </c>
      <c r="O43">
        <f t="shared" si="0"/>
        <v>235.66666666666666</v>
      </c>
      <c r="R43" s="74">
        <v>921477.01</v>
      </c>
      <c r="S43" s="74">
        <v>1683327.04</v>
      </c>
      <c r="T43" s="75">
        <v>790.78</v>
      </c>
      <c r="U43" s="75" t="s">
        <v>526</v>
      </c>
      <c r="V43" s="75">
        <v>79</v>
      </c>
    </row>
    <row r="44" spans="1:22" x14ac:dyDescent="0.25">
      <c r="A44" t="s">
        <v>392</v>
      </c>
      <c r="B44" t="s">
        <v>321</v>
      </c>
      <c r="C44" t="s">
        <v>399</v>
      </c>
      <c r="D44" s="69">
        <v>-80.081851999999998</v>
      </c>
      <c r="E44" s="69">
        <v>36.291511999999997</v>
      </c>
      <c r="F44" s="69" t="s">
        <v>527</v>
      </c>
      <c r="G44" t="s">
        <v>318</v>
      </c>
      <c r="H44">
        <v>300</v>
      </c>
      <c r="I44" t="s">
        <v>394</v>
      </c>
      <c r="J44" t="s">
        <v>396</v>
      </c>
      <c r="K44">
        <v>3450</v>
      </c>
      <c r="L44" t="s">
        <v>391</v>
      </c>
      <c r="M44" s="5" t="s">
        <v>336</v>
      </c>
      <c r="N44">
        <v>3</v>
      </c>
      <c r="O44">
        <f t="shared" si="0"/>
        <v>1150</v>
      </c>
      <c r="R44" s="74">
        <v>926744.91</v>
      </c>
      <c r="S44" s="74">
        <v>1681144.75</v>
      </c>
      <c r="T44" s="75">
        <v>776.78</v>
      </c>
      <c r="U44" s="75" t="s">
        <v>528</v>
      </c>
      <c r="V44" s="75">
        <v>33</v>
      </c>
    </row>
    <row r="45" spans="1:22" x14ac:dyDescent="0.25">
      <c r="A45" t="s">
        <v>392</v>
      </c>
      <c r="B45" t="s">
        <v>321</v>
      </c>
      <c r="C45" t="s">
        <v>399</v>
      </c>
      <c r="D45" s="69">
        <v>-80.081851999999998</v>
      </c>
      <c r="E45" s="69">
        <v>36.291511999999997</v>
      </c>
      <c r="F45" s="69" t="s">
        <v>527</v>
      </c>
      <c r="G45" t="s">
        <v>328</v>
      </c>
      <c r="H45">
        <v>50</v>
      </c>
      <c r="I45" t="s">
        <v>400</v>
      </c>
      <c r="J45" t="s">
        <v>401</v>
      </c>
      <c r="K45">
        <v>1130</v>
      </c>
      <c r="L45" t="s">
        <v>391</v>
      </c>
      <c r="M45" s="5" t="s">
        <v>336</v>
      </c>
      <c r="N45">
        <v>3</v>
      </c>
      <c r="O45">
        <f t="shared" si="0"/>
        <v>2260</v>
      </c>
      <c r="R45" s="74">
        <v>926744.91</v>
      </c>
      <c r="S45" s="74">
        <v>1681144.75</v>
      </c>
      <c r="T45" s="75">
        <v>776.78</v>
      </c>
      <c r="U45" s="75" t="s">
        <v>528</v>
      </c>
      <c r="V45" s="75">
        <v>33</v>
      </c>
    </row>
    <row r="46" spans="1:22" x14ac:dyDescent="0.25">
      <c r="A46" t="s">
        <v>392</v>
      </c>
      <c r="B46" t="s">
        <v>321</v>
      </c>
      <c r="C46" t="s">
        <v>399</v>
      </c>
      <c r="D46" s="69">
        <v>-80.081851999999998</v>
      </c>
      <c r="E46" s="69">
        <v>36.291511999999997</v>
      </c>
      <c r="F46" s="69" t="s">
        <v>527</v>
      </c>
      <c r="G46" t="s">
        <v>318</v>
      </c>
      <c r="H46">
        <v>300</v>
      </c>
      <c r="I46" t="s">
        <v>404</v>
      </c>
      <c r="J46" t="s">
        <v>408</v>
      </c>
      <c r="K46">
        <v>867</v>
      </c>
      <c r="L46" t="s">
        <v>405</v>
      </c>
      <c r="M46" s="5" t="s">
        <v>336</v>
      </c>
      <c r="N46">
        <v>3</v>
      </c>
      <c r="O46">
        <f t="shared" si="0"/>
        <v>289</v>
      </c>
      <c r="R46" s="74">
        <v>926744.91</v>
      </c>
      <c r="S46" s="74">
        <v>1681144.75</v>
      </c>
      <c r="T46" s="75">
        <v>776.78</v>
      </c>
      <c r="U46" s="75" t="s">
        <v>528</v>
      </c>
      <c r="V46" s="75">
        <v>33</v>
      </c>
    </row>
    <row r="47" spans="1:22" x14ac:dyDescent="0.25">
      <c r="A47" t="s">
        <v>392</v>
      </c>
      <c r="B47" t="s">
        <v>321</v>
      </c>
      <c r="C47" t="s">
        <v>399</v>
      </c>
      <c r="D47" s="69">
        <v>-80.081851999999998</v>
      </c>
      <c r="E47" s="69">
        <v>36.291511999999997</v>
      </c>
      <c r="F47" s="69" t="s">
        <v>527</v>
      </c>
      <c r="G47" t="s">
        <v>328</v>
      </c>
      <c r="H47">
        <v>50</v>
      </c>
      <c r="I47" t="s">
        <v>406</v>
      </c>
      <c r="J47" t="s">
        <v>407</v>
      </c>
      <c r="K47">
        <v>776</v>
      </c>
      <c r="L47" t="s">
        <v>405</v>
      </c>
      <c r="M47" s="5" t="s">
        <v>336</v>
      </c>
      <c r="N47">
        <v>3</v>
      </c>
      <c r="O47">
        <f t="shared" si="0"/>
        <v>1552</v>
      </c>
      <c r="R47" s="74">
        <v>926744.91</v>
      </c>
      <c r="S47" s="74">
        <v>1681144.75</v>
      </c>
      <c r="T47" s="75">
        <v>776.78</v>
      </c>
      <c r="U47" s="75" t="s">
        <v>528</v>
      </c>
      <c r="V47" s="75">
        <v>33</v>
      </c>
    </row>
    <row r="48" spans="1:22" x14ac:dyDescent="0.25">
      <c r="A48" t="s">
        <v>392</v>
      </c>
      <c r="B48" t="s">
        <v>321</v>
      </c>
      <c r="C48" t="s">
        <v>399</v>
      </c>
      <c r="D48" s="69">
        <v>-80.081851999999998</v>
      </c>
      <c r="E48" s="69">
        <v>36.291511999999997</v>
      </c>
      <c r="F48" s="69" t="s">
        <v>527</v>
      </c>
      <c r="G48" t="s">
        <v>318</v>
      </c>
      <c r="H48">
        <v>300</v>
      </c>
      <c r="I48" t="s">
        <v>409</v>
      </c>
      <c r="J48" t="s">
        <v>410</v>
      </c>
      <c r="K48">
        <v>1090</v>
      </c>
      <c r="L48" t="s">
        <v>64</v>
      </c>
      <c r="M48" s="5" t="s">
        <v>336</v>
      </c>
      <c r="N48">
        <v>3</v>
      </c>
      <c r="O48">
        <f t="shared" si="0"/>
        <v>363.33333333333331</v>
      </c>
      <c r="R48" s="74">
        <v>926744.91</v>
      </c>
      <c r="S48" s="74">
        <v>1681144.75</v>
      </c>
      <c r="T48" s="75">
        <v>776.78</v>
      </c>
      <c r="U48" s="75" t="s">
        <v>528</v>
      </c>
      <c r="V48" s="75">
        <v>33</v>
      </c>
    </row>
    <row r="49" spans="1:22" x14ac:dyDescent="0.25">
      <c r="A49" t="s">
        <v>392</v>
      </c>
      <c r="B49" t="s">
        <v>321</v>
      </c>
      <c r="C49" t="s">
        <v>399</v>
      </c>
      <c r="D49" s="69">
        <v>-80.081851999999998</v>
      </c>
      <c r="E49" s="69">
        <v>36.291511999999997</v>
      </c>
      <c r="F49" s="69" t="s">
        <v>527</v>
      </c>
      <c r="G49" t="s">
        <v>328</v>
      </c>
      <c r="H49">
        <v>50</v>
      </c>
      <c r="I49" t="s">
        <v>411</v>
      </c>
      <c r="J49" t="s">
        <v>412</v>
      </c>
      <c r="K49">
        <v>775</v>
      </c>
      <c r="L49" t="s">
        <v>64</v>
      </c>
      <c r="M49" s="5" t="s">
        <v>336</v>
      </c>
      <c r="N49">
        <v>3</v>
      </c>
      <c r="O49">
        <f t="shared" si="0"/>
        <v>1550</v>
      </c>
      <c r="R49" s="74">
        <v>926744.91</v>
      </c>
      <c r="S49" s="74">
        <v>1681144.75</v>
      </c>
      <c r="T49" s="75">
        <v>776.78</v>
      </c>
      <c r="U49" s="75" t="s">
        <v>528</v>
      </c>
      <c r="V49" s="75">
        <v>33</v>
      </c>
    </row>
    <row r="50" spans="1:22" x14ac:dyDescent="0.25">
      <c r="A50" t="s">
        <v>392</v>
      </c>
      <c r="B50" t="s">
        <v>321</v>
      </c>
      <c r="C50" t="s">
        <v>398</v>
      </c>
      <c r="D50" s="69">
        <v>-80.081851999999998</v>
      </c>
      <c r="E50" s="69">
        <v>36.291511999999997</v>
      </c>
      <c r="F50" s="69" t="s">
        <v>527</v>
      </c>
      <c r="G50" t="s">
        <v>318</v>
      </c>
      <c r="H50">
        <v>300</v>
      </c>
      <c r="I50" t="s">
        <v>394</v>
      </c>
      <c r="J50" t="s">
        <v>396</v>
      </c>
      <c r="K50">
        <v>7870</v>
      </c>
      <c r="L50" t="s">
        <v>391</v>
      </c>
      <c r="M50" s="5" t="s">
        <v>336</v>
      </c>
      <c r="N50">
        <v>3</v>
      </c>
      <c r="O50">
        <f t="shared" si="0"/>
        <v>2623.3333333333335</v>
      </c>
      <c r="R50" s="74">
        <v>926748.45</v>
      </c>
      <c r="S50" s="74">
        <v>1681146.05</v>
      </c>
      <c r="T50" s="75">
        <v>776.29</v>
      </c>
      <c r="U50" s="75" t="s">
        <v>529</v>
      </c>
      <c r="V50" s="75" t="s">
        <v>514</v>
      </c>
    </row>
    <row r="51" spans="1:22" x14ac:dyDescent="0.25">
      <c r="A51" t="s">
        <v>392</v>
      </c>
      <c r="B51" t="s">
        <v>321</v>
      </c>
      <c r="C51" t="s">
        <v>398</v>
      </c>
      <c r="D51" s="69">
        <v>-80.081851999999998</v>
      </c>
      <c r="E51" s="69">
        <v>36.291511999999997</v>
      </c>
      <c r="F51" s="69" t="s">
        <v>527</v>
      </c>
      <c r="G51" t="s">
        <v>328</v>
      </c>
      <c r="H51">
        <v>50</v>
      </c>
      <c r="I51" t="s">
        <v>400</v>
      </c>
      <c r="J51" t="s">
        <v>401</v>
      </c>
      <c r="K51">
        <v>3600</v>
      </c>
      <c r="L51" t="s">
        <v>391</v>
      </c>
      <c r="M51" s="5" t="s">
        <v>336</v>
      </c>
      <c r="N51">
        <v>3</v>
      </c>
      <c r="O51">
        <f t="shared" si="0"/>
        <v>7200</v>
      </c>
      <c r="R51" s="74">
        <v>926748.45</v>
      </c>
      <c r="S51" s="74">
        <v>1681146.05</v>
      </c>
      <c r="T51" s="75">
        <v>776.29</v>
      </c>
      <c r="U51" s="75" t="s">
        <v>529</v>
      </c>
      <c r="V51" s="75" t="s">
        <v>514</v>
      </c>
    </row>
    <row r="52" spans="1:22" x14ac:dyDescent="0.25">
      <c r="A52" t="s">
        <v>392</v>
      </c>
      <c r="B52" t="s">
        <v>321</v>
      </c>
      <c r="C52" t="s">
        <v>398</v>
      </c>
      <c r="D52" s="69">
        <v>-80.081851999999998</v>
      </c>
      <c r="E52" s="69">
        <v>36.291511999999997</v>
      </c>
      <c r="F52" s="69" t="s">
        <v>527</v>
      </c>
      <c r="G52" t="s">
        <v>318</v>
      </c>
      <c r="H52">
        <v>300</v>
      </c>
      <c r="I52" t="s">
        <v>404</v>
      </c>
      <c r="J52" t="s">
        <v>408</v>
      </c>
      <c r="K52">
        <v>14100</v>
      </c>
      <c r="L52" t="s">
        <v>405</v>
      </c>
      <c r="M52" s="5" t="s">
        <v>336</v>
      </c>
      <c r="N52">
        <v>3</v>
      </c>
      <c r="O52">
        <f t="shared" si="0"/>
        <v>4700</v>
      </c>
      <c r="R52" s="74">
        <v>926748.45</v>
      </c>
      <c r="S52" s="74">
        <v>1681146.05</v>
      </c>
      <c r="T52" s="75">
        <v>776.29</v>
      </c>
      <c r="U52" s="75" t="s">
        <v>529</v>
      </c>
      <c r="V52" s="75" t="s">
        <v>514</v>
      </c>
    </row>
    <row r="53" spans="1:22" x14ac:dyDescent="0.25">
      <c r="A53" t="s">
        <v>392</v>
      </c>
      <c r="B53" t="s">
        <v>321</v>
      </c>
      <c r="C53" t="s">
        <v>398</v>
      </c>
      <c r="D53" s="69">
        <v>-80.081851999999998</v>
      </c>
      <c r="E53" s="69">
        <v>36.291511999999997</v>
      </c>
      <c r="F53" s="69" t="s">
        <v>527</v>
      </c>
      <c r="G53" t="s">
        <v>328</v>
      </c>
      <c r="H53">
        <v>50</v>
      </c>
      <c r="I53" t="s">
        <v>406</v>
      </c>
      <c r="J53" t="s">
        <v>407</v>
      </c>
      <c r="K53">
        <v>2850</v>
      </c>
      <c r="L53" t="s">
        <v>405</v>
      </c>
      <c r="M53" s="5" t="s">
        <v>336</v>
      </c>
      <c r="N53">
        <v>3</v>
      </c>
      <c r="O53">
        <f t="shared" si="0"/>
        <v>5700</v>
      </c>
      <c r="R53" s="74">
        <v>926748.45</v>
      </c>
      <c r="S53" s="74">
        <v>1681146.05</v>
      </c>
      <c r="T53" s="75">
        <v>776.29</v>
      </c>
      <c r="U53" s="75" t="s">
        <v>529</v>
      </c>
      <c r="V53" s="75" t="s">
        <v>514</v>
      </c>
    </row>
    <row r="54" spans="1:22" x14ac:dyDescent="0.25">
      <c r="A54" t="s">
        <v>392</v>
      </c>
      <c r="B54" t="s">
        <v>321</v>
      </c>
      <c r="C54" t="s">
        <v>398</v>
      </c>
      <c r="D54" s="69">
        <v>-80.081851999999998</v>
      </c>
      <c r="E54" s="69">
        <v>36.291511999999997</v>
      </c>
      <c r="F54" s="69" t="s">
        <v>527</v>
      </c>
      <c r="G54" t="s">
        <v>318</v>
      </c>
      <c r="H54">
        <v>300</v>
      </c>
      <c r="I54" t="s">
        <v>409</v>
      </c>
      <c r="J54" t="s">
        <v>410</v>
      </c>
      <c r="K54">
        <v>10200</v>
      </c>
      <c r="L54" t="s">
        <v>64</v>
      </c>
      <c r="M54" s="5" t="s">
        <v>336</v>
      </c>
      <c r="N54">
        <v>3</v>
      </c>
      <c r="O54">
        <f t="shared" si="0"/>
        <v>3400</v>
      </c>
      <c r="R54" s="74">
        <v>926748.45</v>
      </c>
      <c r="S54" s="74">
        <v>1681146.05</v>
      </c>
      <c r="T54" s="75">
        <v>776.29</v>
      </c>
      <c r="U54" s="75" t="s">
        <v>529</v>
      </c>
      <c r="V54" s="75" t="s">
        <v>514</v>
      </c>
    </row>
    <row r="55" spans="1:22" x14ac:dyDescent="0.25">
      <c r="A55" t="s">
        <v>392</v>
      </c>
      <c r="B55" t="s">
        <v>321</v>
      </c>
      <c r="C55" t="s">
        <v>398</v>
      </c>
      <c r="D55" s="69">
        <v>-80.081851999999998</v>
      </c>
      <c r="E55" s="69">
        <v>36.291511999999997</v>
      </c>
      <c r="F55" s="69" t="s">
        <v>527</v>
      </c>
      <c r="G55" t="s">
        <v>328</v>
      </c>
      <c r="H55">
        <v>50</v>
      </c>
      <c r="I55" t="s">
        <v>411</v>
      </c>
      <c r="J55" t="s">
        <v>412</v>
      </c>
      <c r="K55">
        <v>2130</v>
      </c>
      <c r="L55" t="s">
        <v>64</v>
      </c>
      <c r="M55" s="5" t="s">
        <v>336</v>
      </c>
      <c r="N55">
        <v>3</v>
      </c>
      <c r="O55">
        <f t="shared" si="0"/>
        <v>4260</v>
      </c>
      <c r="R55" s="74">
        <v>926748.45</v>
      </c>
      <c r="S55" s="74">
        <v>1681146.05</v>
      </c>
      <c r="T55" s="75">
        <v>776.29</v>
      </c>
      <c r="U55" s="75" t="s">
        <v>529</v>
      </c>
      <c r="V55" s="75" t="s">
        <v>514</v>
      </c>
    </row>
    <row r="56" spans="1:22" x14ac:dyDescent="0.25">
      <c r="A56" t="s">
        <v>350</v>
      </c>
      <c r="B56" t="s">
        <v>321</v>
      </c>
      <c r="C56" t="s">
        <v>366</v>
      </c>
      <c r="D56" s="69">
        <v>-80.369127000000006</v>
      </c>
      <c r="E56" s="69">
        <v>35.711725999999999</v>
      </c>
      <c r="F56" s="69" t="s">
        <v>530</v>
      </c>
      <c r="G56" t="s">
        <v>328</v>
      </c>
      <c r="H56">
        <v>50</v>
      </c>
      <c r="I56" t="s">
        <v>365</v>
      </c>
      <c r="J56" t="s">
        <v>355</v>
      </c>
      <c r="K56">
        <v>944</v>
      </c>
      <c r="L56" t="s">
        <v>349</v>
      </c>
      <c r="M56" s="5" t="s">
        <v>336</v>
      </c>
      <c r="N56">
        <v>3</v>
      </c>
      <c r="O56">
        <f t="shared" si="0"/>
        <v>1888</v>
      </c>
      <c r="R56" s="74">
        <v>716740.41</v>
      </c>
      <c r="S56" s="74">
        <v>1593624.8</v>
      </c>
      <c r="T56" s="75">
        <v>682.27</v>
      </c>
      <c r="U56" s="75" t="s">
        <v>531</v>
      </c>
      <c r="V56" s="75">
        <v>47.5</v>
      </c>
    </row>
    <row r="57" spans="1:22" x14ac:dyDescent="0.25">
      <c r="A57" t="s">
        <v>350</v>
      </c>
      <c r="B57" t="s">
        <v>321</v>
      </c>
      <c r="C57" t="s">
        <v>366</v>
      </c>
      <c r="D57" s="69">
        <v>-80.369127000000006</v>
      </c>
      <c r="E57" s="69">
        <v>35.711725999999999</v>
      </c>
      <c r="F57" s="69" t="s">
        <v>530</v>
      </c>
      <c r="G57" t="s">
        <v>368</v>
      </c>
      <c r="H57">
        <v>250</v>
      </c>
      <c r="I57" t="s">
        <v>369</v>
      </c>
      <c r="J57" t="s">
        <v>370</v>
      </c>
      <c r="K57">
        <v>320</v>
      </c>
      <c r="L57" t="s">
        <v>349</v>
      </c>
      <c r="M57" s="5" t="s">
        <v>336</v>
      </c>
      <c r="N57">
        <v>3</v>
      </c>
      <c r="O57">
        <f t="shared" si="0"/>
        <v>128</v>
      </c>
      <c r="R57" s="74">
        <v>716740.41</v>
      </c>
      <c r="S57" s="74">
        <v>1593624.8</v>
      </c>
      <c r="T57" s="75">
        <v>682.27</v>
      </c>
      <c r="U57" s="75" t="s">
        <v>531</v>
      </c>
      <c r="V57" s="75">
        <v>47.5</v>
      </c>
    </row>
    <row r="58" spans="1:22" x14ac:dyDescent="0.25">
      <c r="A58" t="s">
        <v>350</v>
      </c>
      <c r="B58" t="s">
        <v>321</v>
      </c>
      <c r="C58" t="s">
        <v>366</v>
      </c>
      <c r="D58" s="69">
        <v>-80.369127000000006</v>
      </c>
      <c r="E58" s="69">
        <v>35.711725999999999</v>
      </c>
      <c r="F58" s="69" t="s">
        <v>530</v>
      </c>
      <c r="G58" t="s">
        <v>318</v>
      </c>
      <c r="H58">
        <v>300</v>
      </c>
      <c r="I58" t="s">
        <v>356</v>
      </c>
      <c r="J58" t="s">
        <v>357</v>
      </c>
      <c r="K58">
        <v>335</v>
      </c>
      <c r="L58" t="s">
        <v>372</v>
      </c>
      <c r="M58" s="5" t="s">
        <v>336</v>
      </c>
      <c r="N58">
        <v>1</v>
      </c>
      <c r="O58">
        <f t="shared" si="0"/>
        <v>111.66666666666667</v>
      </c>
      <c r="R58" s="74">
        <v>716740.41</v>
      </c>
      <c r="S58" s="74">
        <v>1593624.8</v>
      </c>
      <c r="T58" s="75">
        <v>682.27</v>
      </c>
      <c r="U58" s="75" t="s">
        <v>531</v>
      </c>
      <c r="V58" s="75">
        <v>47.5</v>
      </c>
    </row>
    <row r="59" spans="1:22" x14ac:dyDescent="0.25">
      <c r="A59" t="s">
        <v>350</v>
      </c>
      <c r="B59" t="s">
        <v>321</v>
      </c>
      <c r="C59" t="s">
        <v>366</v>
      </c>
      <c r="D59" s="69">
        <v>-80.369127000000006</v>
      </c>
      <c r="E59" s="69">
        <v>35.711725999999999</v>
      </c>
      <c r="F59" s="69" t="s">
        <v>530</v>
      </c>
      <c r="G59" t="s">
        <v>328</v>
      </c>
      <c r="H59">
        <v>50</v>
      </c>
      <c r="I59" t="s">
        <v>375</v>
      </c>
      <c r="J59" t="s">
        <v>355</v>
      </c>
      <c r="K59">
        <v>1130</v>
      </c>
      <c r="L59" t="s">
        <v>372</v>
      </c>
      <c r="M59" s="5" t="s">
        <v>336</v>
      </c>
      <c r="N59">
        <v>3</v>
      </c>
      <c r="O59">
        <f t="shared" si="0"/>
        <v>2260</v>
      </c>
      <c r="R59" s="74">
        <v>716740.41</v>
      </c>
      <c r="S59" s="74">
        <v>1593624.8</v>
      </c>
      <c r="T59" s="75">
        <v>682.27</v>
      </c>
      <c r="U59" s="75" t="s">
        <v>531</v>
      </c>
      <c r="V59" s="75">
        <v>47.5</v>
      </c>
    </row>
    <row r="60" spans="1:22" x14ac:dyDescent="0.25">
      <c r="A60" t="s">
        <v>350</v>
      </c>
      <c r="B60" t="s">
        <v>321</v>
      </c>
      <c r="C60" t="s">
        <v>366</v>
      </c>
      <c r="D60" s="69">
        <v>-80.369127000000006</v>
      </c>
      <c r="E60" s="69">
        <v>35.711725999999999</v>
      </c>
      <c r="F60" s="69" t="s">
        <v>530</v>
      </c>
      <c r="G60" t="s">
        <v>368</v>
      </c>
      <c r="H60">
        <v>250</v>
      </c>
      <c r="I60" t="s">
        <v>369</v>
      </c>
      <c r="J60" t="s">
        <v>377</v>
      </c>
      <c r="K60">
        <v>340</v>
      </c>
      <c r="L60" t="s">
        <v>372</v>
      </c>
      <c r="M60" s="5" t="s">
        <v>335</v>
      </c>
      <c r="N60">
        <v>3</v>
      </c>
      <c r="O60">
        <f t="shared" si="0"/>
        <v>136</v>
      </c>
      <c r="R60" s="74">
        <v>716740.41</v>
      </c>
      <c r="S60" s="74">
        <v>1593624.8</v>
      </c>
      <c r="T60" s="75">
        <v>682.27</v>
      </c>
      <c r="U60" s="75" t="s">
        <v>531</v>
      </c>
      <c r="V60" s="75">
        <v>47.5</v>
      </c>
    </row>
    <row r="61" spans="1:22" x14ac:dyDescent="0.25">
      <c r="A61" t="s">
        <v>350</v>
      </c>
      <c r="B61" t="s">
        <v>321</v>
      </c>
      <c r="C61" t="s">
        <v>366</v>
      </c>
      <c r="D61" s="69">
        <v>-80.369127000000006</v>
      </c>
      <c r="E61" s="69">
        <v>35.711725999999999</v>
      </c>
      <c r="F61" s="69" t="s">
        <v>530</v>
      </c>
      <c r="G61" t="s">
        <v>378</v>
      </c>
      <c r="H61">
        <v>500</v>
      </c>
      <c r="I61" t="s">
        <v>379</v>
      </c>
      <c r="J61" t="s">
        <v>380</v>
      </c>
      <c r="K61">
        <v>570</v>
      </c>
      <c r="L61" t="s">
        <v>372</v>
      </c>
      <c r="M61" s="5" t="s">
        <v>335</v>
      </c>
      <c r="N61">
        <v>2</v>
      </c>
      <c r="O61">
        <f t="shared" si="0"/>
        <v>113.99999999999999</v>
      </c>
      <c r="R61" s="74">
        <v>716740.41</v>
      </c>
      <c r="S61" s="74">
        <v>1593624.8</v>
      </c>
      <c r="T61" s="75">
        <v>682.27</v>
      </c>
      <c r="U61" s="75" t="s">
        <v>531</v>
      </c>
      <c r="V61" s="75">
        <v>47.5</v>
      </c>
    </row>
    <row r="62" spans="1:22" x14ac:dyDescent="0.25">
      <c r="A62" t="s">
        <v>350</v>
      </c>
      <c r="B62" t="s">
        <v>321</v>
      </c>
      <c r="C62" t="s">
        <v>366</v>
      </c>
      <c r="D62" s="69">
        <v>-80.369127000000006</v>
      </c>
      <c r="E62" s="69">
        <v>35.711725999999999</v>
      </c>
      <c r="F62" s="69" t="s">
        <v>530</v>
      </c>
      <c r="G62" t="s">
        <v>328</v>
      </c>
      <c r="H62">
        <v>50</v>
      </c>
      <c r="I62" t="s">
        <v>385</v>
      </c>
      <c r="J62" t="s">
        <v>355</v>
      </c>
      <c r="K62">
        <v>734</v>
      </c>
      <c r="L62" t="s">
        <v>383</v>
      </c>
      <c r="M62" s="5" t="s">
        <v>336</v>
      </c>
      <c r="N62">
        <v>3</v>
      </c>
      <c r="O62">
        <f t="shared" si="0"/>
        <v>1468</v>
      </c>
      <c r="R62" s="74">
        <v>716740.41</v>
      </c>
      <c r="S62" s="74">
        <v>1593624.8</v>
      </c>
      <c r="T62" s="75">
        <v>682.27</v>
      </c>
      <c r="U62" s="75" t="s">
        <v>531</v>
      </c>
      <c r="V62" s="75">
        <v>47.5</v>
      </c>
    </row>
    <row r="63" spans="1:22" x14ac:dyDescent="0.25">
      <c r="A63" t="s">
        <v>350</v>
      </c>
      <c r="B63" t="s">
        <v>321</v>
      </c>
      <c r="C63" t="s">
        <v>366</v>
      </c>
      <c r="D63" s="69">
        <v>-80.369127000000006</v>
      </c>
      <c r="E63" s="69">
        <v>35.711725999999999</v>
      </c>
      <c r="F63" s="69" t="s">
        <v>530</v>
      </c>
      <c r="G63" t="s">
        <v>368</v>
      </c>
      <c r="H63">
        <v>250</v>
      </c>
      <c r="I63" t="s">
        <v>386</v>
      </c>
      <c r="J63" t="s">
        <v>387</v>
      </c>
      <c r="K63">
        <v>350</v>
      </c>
      <c r="L63" t="s">
        <v>383</v>
      </c>
      <c r="M63" s="5" t="s">
        <v>335</v>
      </c>
      <c r="N63">
        <v>3</v>
      </c>
      <c r="O63">
        <f t="shared" si="0"/>
        <v>140</v>
      </c>
      <c r="R63" s="74">
        <v>716740.41</v>
      </c>
      <c r="S63" s="74">
        <v>1593624.8</v>
      </c>
      <c r="T63" s="75">
        <v>682.27</v>
      </c>
      <c r="U63" s="75" t="s">
        <v>531</v>
      </c>
      <c r="V63" s="75">
        <v>47.5</v>
      </c>
    </row>
    <row r="64" spans="1:22" x14ac:dyDescent="0.25">
      <c r="A64" t="s">
        <v>350</v>
      </c>
      <c r="B64" t="s">
        <v>321</v>
      </c>
      <c r="C64" t="s">
        <v>366</v>
      </c>
      <c r="D64" s="69">
        <v>-80.369127000000006</v>
      </c>
      <c r="E64" s="69">
        <v>35.711725999999999</v>
      </c>
      <c r="F64" s="69" t="s">
        <v>530</v>
      </c>
      <c r="G64" t="s">
        <v>378</v>
      </c>
      <c r="H64">
        <v>500</v>
      </c>
      <c r="I64" t="s">
        <v>388</v>
      </c>
      <c r="J64" t="s">
        <v>389</v>
      </c>
      <c r="K64">
        <v>600</v>
      </c>
      <c r="L64" t="s">
        <v>383</v>
      </c>
      <c r="M64" s="5" t="s">
        <v>335</v>
      </c>
      <c r="N64">
        <v>2</v>
      </c>
      <c r="O64">
        <f t="shared" si="0"/>
        <v>120</v>
      </c>
      <c r="R64" s="74">
        <v>716740.41</v>
      </c>
      <c r="S64" s="74">
        <v>1593624.8</v>
      </c>
      <c r="T64" s="75">
        <v>682.27</v>
      </c>
      <c r="U64" s="75" t="s">
        <v>531</v>
      </c>
      <c r="V64" s="75">
        <v>47.5</v>
      </c>
    </row>
    <row r="65" spans="1:22" x14ac:dyDescent="0.25">
      <c r="A65" t="s">
        <v>350</v>
      </c>
      <c r="B65" t="s">
        <v>321</v>
      </c>
      <c r="C65" t="s">
        <v>351</v>
      </c>
      <c r="D65" s="69">
        <v>-80.363721999999996</v>
      </c>
      <c r="E65" s="69">
        <v>35.712079000000003</v>
      </c>
      <c r="F65" s="69" t="s">
        <v>532</v>
      </c>
      <c r="G65" t="s">
        <v>345</v>
      </c>
      <c r="H65">
        <v>700</v>
      </c>
      <c r="I65" t="s">
        <v>348</v>
      </c>
      <c r="J65" t="s">
        <v>347</v>
      </c>
      <c r="K65">
        <v>1290</v>
      </c>
      <c r="L65" t="s">
        <v>349</v>
      </c>
      <c r="M65" s="5" t="s">
        <v>336</v>
      </c>
      <c r="N65">
        <v>3</v>
      </c>
      <c r="O65">
        <f t="shared" si="0"/>
        <v>184.28571428571428</v>
      </c>
      <c r="R65" s="74">
        <v>716889.72</v>
      </c>
      <c r="S65" s="74">
        <v>1595176.93</v>
      </c>
      <c r="T65" s="75">
        <v>636.94000000000005</v>
      </c>
      <c r="U65" s="75" t="s">
        <v>533</v>
      </c>
      <c r="V65" s="75">
        <v>25</v>
      </c>
    </row>
    <row r="66" spans="1:22" x14ac:dyDescent="0.25">
      <c r="A66" t="s">
        <v>350</v>
      </c>
      <c r="B66" t="s">
        <v>321</v>
      </c>
      <c r="C66" t="s">
        <v>351</v>
      </c>
      <c r="D66" s="69">
        <v>-80.363721999999996</v>
      </c>
      <c r="E66" s="69">
        <v>35.712079000000003</v>
      </c>
      <c r="F66" s="69" t="s">
        <v>532</v>
      </c>
      <c r="G66" t="s">
        <v>318</v>
      </c>
      <c r="H66">
        <v>300</v>
      </c>
      <c r="I66" t="s">
        <v>359</v>
      </c>
      <c r="J66" t="s">
        <v>360</v>
      </c>
      <c r="K66">
        <v>806</v>
      </c>
      <c r="L66" t="s">
        <v>349</v>
      </c>
      <c r="M66" s="5" t="s">
        <v>336</v>
      </c>
      <c r="N66">
        <v>3</v>
      </c>
      <c r="O66">
        <f t="shared" si="0"/>
        <v>268.66666666666663</v>
      </c>
      <c r="R66" s="74">
        <v>716889.72</v>
      </c>
      <c r="S66" s="74">
        <v>1595176.93</v>
      </c>
      <c r="T66" s="75">
        <v>636.94000000000005</v>
      </c>
      <c r="U66" s="75" t="s">
        <v>533</v>
      </c>
      <c r="V66" s="75">
        <v>25</v>
      </c>
    </row>
    <row r="67" spans="1:22" x14ac:dyDescent="0.25">
      <c r="A67" t="s">
        <v>350</v>
      </c>
      <c r="B67" t="s">
        <v>321</v>
      </c>
      <c r="C67" t="s">
        <v>351</v>
      </c>
      <c r="D67" s="69">
        <v>-80.363721999999996</v>
      </c>
      <c r="E67" s="69">
        <v>35.712079000000003</v>
      </c>
      <c r="F67" s="69" t="s">
        <v>532</v>
      </c>
      <c r="G67" t="s">
        <v>345</v>
      </c>
      <c r="H67">
        <v>700</v>
      </c>
      <c r="I67" t="s">
        <v>371</v>
      </c>
      <c r="J67" t="s">
        <v>347</v>
      </c>
      <c r="K67">
        <v>1190</v>
      </c>
      <c r="L67" t="s">
        <v>372</v>
      </c>
      <c r="M67" s="5" t="s">
        <v>336</v>
      </c>
      <c r="N67">
        <v>3</v>
      </c>
      <c r="O67">
        <f t="shared" si="0"/>
        <v>170</v>
      </c>
      <c r="R67" s="74">
        <v>716889.72</v>
      </c>
      <c r="S67" s="74">
        <v>1595176.93</v>
      </c>
      <c r="T67" s="75">
        <v>636.94000000000005</v>
      </c>
      <c r="U67" s="75" t="s">
        <v>533</v>
      </c>
      <c r="V67" s="75">
        <v>25</v>
      </c>
    </row>
    <row r="68" spans="1:22" x14ac:dyDescent="0.25">
      <c r="A68" t="s">
        <v>350</v>
      </c>
      <c r="B68" t="s">
        <v>321</v>
      </c>
      <c r="C68" t="s">
        <v>351</v>
      </c>
      <c r="D68" s="69">
        <v>-80.363721999999996</v>
      </c>
      <c r="E68" s="69">
        <v>35.712079000000003</v>
      </c>
      <c r="F68" s="69" t="s">
        <v>532</v>
      </c>
      <c r="G68" t="s">
        <v>318</v>
      </c>
      <c r="H68">
        <v>300</v>
      </c>
      <c r="I68" t="s">
        <v>356</v>
      </c>
      <c r="J68" t="s">
        <v>357</v>
      </c>
      <c r="K68">
        <v>318</v>
      </c>
      <c r="L68" t="s">
        <v>372</v>
      </c>
      <c r="M68" s="5" t="s">
        <v>336</v>
      </c>
      <c r="N68">
        <v>3</v>
      </c>
      <c r="O68">
        <f t="shared" ref="O68:O131" si="1">K68/H68*100</f>
        <v>106</v>
      </c>
      <c r="R68" s="74">
        <v>716889.72</v>
      </c>
      <c r="S68" s="74">
        <v>1595176.93</v>
      </c>
      <c r="T68" s="75">
        <v>636.94000000000005</v>
      </c>
      <c r="U68" s="75" t="s">
        <v>533</v>
      </c>
      <c r="V68" s="75">
        <v>25</v>
      </c>
    </row>
    <row r="69" spans="1:22" x14ac:dyDescent="0.25">
      <c r="A69" t="s">
        <v>350</v>
      </c>
      <c r="B69" t="s">
        <v>321</v>
      </c>
      <c r="C69" t="s">
        <v>351</v>
      </c>
      <c r="D69" s="69">
        <v>-80.363721999999996</v>
      </c>
      <c r="E69" s="69">
        <v>35.712079000000003</v>
      </c>
      <c r="F69" s="69" t="s">
        <v>532</v>
      </c>
      <c r="G69" t="s">
        <v>345</v>
      </c>
      <c r="H69">
        <v>700</v>
      </c>
      <c r="I69" t="s">
        <v>381</v>
      </c>
      <c r="J69" t="s">
        <v>382</v>
      </c>
      <c r="K69">
        <v>1260</v>
      </c>
      <c r="L69" t="s">
        <v>383</v>
      </c>
      <c r="M69" s="5" t="s">
        <v>336</v>
      </c>
      <c r="N69">
        <v>3</v>
      </c>
      <c r="O69">
        <f t="shared" si="1"/>
        <v>180</v>
      </c>
      <c r="R69" s="74">
        <v>716889.72</v>
      </c>
      <c r="S69" s="74">
        <v>1595176.93</v>
      </c>
      <c r="T69" s="75">
        <v>636.94000000000005</v>
      </c>
      <c r="U69" s="75" t="s">
        <v>533</v>
      </c>
      <c r="V69" s="75">
        <v>25</v>
      </c>
    </row>
    <row r="70" spans="1:22" x14ac:dyDescent="0.25">
      <c r="A70" t="s">
        <v>350</v>
      </c>
      <c r="B70" t="s">
        <v>321</v>
      </c>
      <c r="C70" t="s">
        <v>351</v>
      </c>
      <c r="D70" s="69">
        <v>-80.363721999999996</v>
      </c>
      <c r="E70" s="69">
        <v>35.712079000000003</v>
      </c>
      <c r="F70" s="69" t="s">
        <v>532</v>
      </c>
      <c r="G70" t="s">
        <v>318</v>
      </c>
      <c r="H70">
        <v>300</v>
      </c>
      <c r="I70" t="s">
        <v>384</v>
      </c>
      <c r="J70" t="s">
        <v>360</v>
      </c>
      <c r="K70">
        <v>968</v>
      </c>
      <c r="L70" t="s">
        <v>383</v>
      </c>
      <c r="M70" s="5" t="s">
        <v>336</v>
      </c>
      <c r="N70">
        <v>3</v>
      </c>
      <c r="O70">
        <f t="shared" si="1"/>
        <v>322.66666666666663</v>
      </c>
      <c r="R70" s="74">
        <v>716889.72</v>
      </c>
      <c r="S70" s="74">
        <v>1595176.93</v>
      </c>
      <c r="T70" s="75">
        <v>636.94000000000005</v>
      </c>
      <c r="U70" s="75" t="s">
        <v>533</v>
      </c>
      <c r="V70" s="75">
        <v>25</v>
      </c>
    </row>
    <row r="71" spans="1:22" x14ac:dyDescent="0.25">
      <c r="A71" t="s">
        <v>350</v>
      </c>
      <c r="B71" t="s">
        <v>321</v>
      </c>
      <c r="C71" t="s">
        <v>351</v>
      </c>
      <c r="D71" s="69">
        <v>-80.363721999999996</v>
      </c>
      <c r="E71" s="69">
        <v>35.712079000000003</v>
      </c>
      <c r="F71" s="69" t="s">
        <v>532</v>
      </c>
      <c r="G71" t="s">
        <v>328</v>
      </c>
      <c r="H71">
        <v>50</v>
      </c>
      <c r="I71" t="s">
        <v>385</v>
      </c>
      <c r="J71" t="s">
        <v>355</v>
      </c>
      <c r="K71">
        <v>56</v>
      </c>
      <c r="L71" t="s">
        <v>383</v>
      </c>
      <c r="M71" s="5" t="s">
        <v>336</v>
      </c>
      <c r="N71">
        <v>1</v>
      </c>
      <c r="O71">
        <f t="shared" si="1"/>
        <v>112.00000000000001</v>
      </c>
      <c r="R71" s="74">
        <v>716889.72</v>
      </c>
      <c r="S71" s="74">
        <v>1595176.93</v>
      </c>
      <c r="T71" s="75">
        <v>636.94000000000005</v>
      </c>
      <c r="U71" s="75" t="s">
        <v>533</v>
      </c>
      <c r="V71" s="75">
        <v>25</v>
      </c>
    </row>
    <row r="72" spans="1:22" x14ac:dyDescent="0.25">
      <c r="A72" t="s">
        <v>350</v>
      </c>
      <c r="B72" t="s">
        <v>321</v>
      </c>
      <c r="C72" t="s">
        <v>367</v>
      </c>
      <c r="D72" s="69">
        <v>-80.363721999999996</v>
      </c>
      <c r="E72" s="69">
        <v>35.712079000000003</v>
      </c>
      <c r="F72" s="69" t="s">
        <v>532</v>
      </c>
      <c r="G72" t="s">
        <v>328</v>
      </c>
      <c r="H72">
        <v>50</v>
      </c>
      <c r="I72" t="s">
        <v>365</v>
      </c>
      <c r="J72" t="s">
        <v>355</v>
      </c>
      <c r="K72">
        <v>153</v>
      </c>
      <c r="L72" t="s">
        <v>349</v>
      </c>
      <c r="M72" s="5" t="s">
        <v>336</v>
      </c>
      <c r="N72">
        <v>3</v>
      </c>
      <c r="O72">
        <f t="shared" si="1"/>
        <v>306</v>
      </c>
      <c r="R72" s="74">
        <v>716885.1</v>
      </c>
      <c r="S72" s="74">
        <v>1595175.35</v>
      </c>
      <c r="T72" s="75">
        <v>637.46</v>
      </c>
      <c r="U72" s="75" t="s">
        <v>534</v>
      </c>
      <c r="V72" s="75" t="s">
        <v>514</v>
      </c>
    </row>
    <row r="73" spans="1:22" x14ac:dyDescent="0.25">
      <c r="A73" t="s">
        <v>350</v>
      </c>
      <c r="B73" t="s">
        <v>321</v>
      </c>
      <c r="C73" t="s">
        <v>367</v>
      </c>
      <c r="D73" s="69">
        <v>-80.363721999999996</v>
      </c>
      <c r="E73" s="69">
        <v>35.712079000000003</v>
      </c>
      <c r="F73" s="69" t="s">
        <v>532</v>
      </c>
      <c r="G73" t="s">
        <v>318</v>
      </c>
      <c r="H73">
        <v>300</v>
      </c>
      <c r="I73" t="s">
        <v>356</v>
      </c>
      <c r="J73" t="s">
        <v>357</v>
      </c>
      <c r="K73">
        <v>870</v>
      </c>
      <c r="L73" t="s">
        <v>372</v>
      </c>
      <c r="M73" s="5" t="s">
        <v>336</v>
      </c>
      <c r="N73">
        <v>1</v>
      </c>
      <c r="O73">
        <f t="shared" si="1"/>
        <v>290</v>
      </c>
      <c r="R73" s="74">
        <v>716885.1</v>
      </c>
      <c r="S73" s="74">
        <v>1595175.35</v>
      </c>
      <c r="T73" s="75">
        <v>637.46</v>
      </c>
      <c r="U73" s="75" t="s">
        <v>534</v>
      </c>
      <c r="V73" s="75" t="s">
        <v>514</v>
      </c>
    </row>
    <row r="74" spans="1:22" x14ac:dyDescent="0.25">
      <c r="A74" t="s">
        <v>350</v>
      </c>
      <c r="B74" t="s">
        <v>321</v>
      </c>
      <c r="C74" t="s">
        <v>367</v>
      </c>
      <c r="D74" s="69">
        <v>-80.363721999999996</v>
      </c>
      <c r="E74" s="69">
        <v>35.712079000000003</v>
      </c>
      <c r="F74" s="69" t="s">
        <v>532</v>
      </c>
      <c r="G74" t="s">
        <v>328</v>
      </c>
      <c r="H74">
        <v>50</v>
      </c>
      <c r="I74" t="s">
        <v>375</v>
      </c>
      <c r="J74" t="s">
        <v>355</v>
      </c>
      <c r="K74">
        <v>242</v>
      </c>
      <c r="L74" t="s">
        <v>372</v>
      </c>
      <c r="M74" s="5" t="s">
        <v>336</v>
      </c>
      <c r="N74">
        <v>3</v>
      </c>
      <c r="O74">
        <f t="shared" si="1"/>
        <v>484</v>
      </c>
      <c r="R74" s="74">
        <v>716885.1</v>
      </c>
      <c r="S74" s="74">
        <v>1595175.35</v>
      </c>
      <c r="T74" s="75">
        <v>637.46</v>
      </c>
      <c r="U74" s="75" t="s">
        <v>534</v>
      </c>
      <c r="V74" s="75" t="s">
        <v>514</v>
      </c>
    </row>
    <row r="75" spans="1:22" x14ac:dyDescent="0.25">
      <c r="A75" t="s">
        <v>350</v>
      </c>
      <c r="B75" t="s">
        <v>321</v>
      </c>
      <c r="C75" t="s">
        <v>367</v>
      </c>
      <c r="D75" s="69">
        <v>-80.363721999999996</v>
      </c>
      <c r="E75" s="69">
        <v>35.712079000000003</v>
      </c>
      <c r="F75" s="69" t="s">
        <v>532</v>
      </c>
      <c r="G75" t="s">
        <v>328</v>
      </c>
      <c r="H75">
        <v>50</v>
      </c>
      <c r="I75" t="s">
        <v>385</v>
      </c>
      <c r="J75" t="s">
        <v>355</v>
      </c>
      <c r="K75">
        <v>120</v>
      </c>
      <c r="L75" t="s">
        <v>383</v>
      </c>
      <c r="M75" s="5" t="s">
        <v>336</v>
      </c>
      <c r="N75">
        <v>3</v>
      </c>
      <c r="O75">
        <f t="shared" si="1"/>
        <v>240</v>
      </c>
      <c r="R75" s="74">
        <v>716885.1</v>
      </c>
      <c r="S75" s="74">
        <v>1595175.35</v>
      </c>
      <c r="T75" s="75">
        <v>637.46</v>
      </c>
      <c r="U75" s="75" t="s">
        <v>534</v>
      </c>
      <c r="V75" s="75" t="s">
        <v>514</v>
      </c>
    </row>
    <row r="76" spans="1:22" x14ac:dyDescent="0.25">
      <c r="A76" t="s">
        <v>350</v>
      </c>
      <c r="B76" t="s">
        <v>321</v>
      </c>
      <c r="C76" s="69" t="s">
        <v>364</v>
      </c>
      <c r="D76" s="69">
        <v>-80.361354000000006</v>
      </c>
      <c r="E76" s="69">
        <v>35.706626</v>
      </c>
      <c r="F76" s="69" t="s">
        <v>535</v>
      </c>
      <c r="G76" t="s">
        <v>318</v>
      </c>
      <c r="H76">
        <v>300</v>
      </c>
      <c r="I76" t="s">
        <v>359</v>
      </c>
      <c r="J76" t="s">
        <v>360</v>
      </c>
      <c r="K76">
        <v>871</v>
      </c>
      <c r="L76" t="s">
        <v>349</v>
      </c>
      <c r="M76" s="5" t="s">
        <v>336</v>
      </c>
      <c r="N76">
        <v>3</v>
      </c>
      <c r="O76">
        <f t="shared" ref="O76:O86" si="2">K76/H76*100</f>
        <v>290.33333333333331</v>
      </c>
      <c r="R76" s="74">
        <v>714889.36</v>
      </c>
      <c r="S76" s="74">
        <v>1595855.91</v>
      </c>
      <c r="T76" s="75">
        <v>681.19</v>
      </c>
      <c r="U76" s="75" t="s">
        <v>536</v>
      </c>
      <c r="V76" s="75">
        <v>36</v>
      </c>
    </row>
    <row r="77" spans="1:22" x14ac:dyDescent="0.25">
      <c r="A77" t="s">
        <v>350</v>
      </c>
      <c r="B77" t="s">
        <v>321</v>
      </c>
      <c r="C77" s="69" t="s">
        <v>364</v>
      </c>
      <c r="D77" s="69">
        <v>-80.361354000000006</v>
      </c>
      <c r="E77" s="69">
        <v>35.706626</v>
      </c>
      <c r="F77" s="69" t="s">
        <v>535</v>
      </c>
      <c r="G77" t="s">
        <v>318</v>
      </c>
      <c r="H77">
        <v>300</v>
      </c>
      <c r="I77" t="s">
        <v>356</v>
      </c>
      <c r="J77" t="s">
        <v>357</v>
      </c>
      <c r="K77">
        <v>1070</v>
      </c>
      <c r="L77" t="s">
        <v>372</v>
      </c>
      <c r="M77" s="5" t="s">
        <v>336</v>
      </c>
      <c r="N77">
        <v>3</v>
      </c>
      <c r="O77">
        <f t="shared" si="2"/>
        <v>356.66666666666669</v>
      </c>
      <c r="R77" s="74">
        <v>714889.36</v>
      </c>
      <c r="S77" s="74">
        <v>1595855.91</v>
      </c>
      <c r="T77" s="75">
        <v>681.19</v>
      </c>
      <c r="U77" s="75" t="s">
        <v>536</v>
      </c>
      <c r="V77" s="75">
        <v>36</v>
      </c>
    </row>
    <row r="78" spans="1:22" x14ac:dyDescent="0.25">
      <c r="A78" t="s">
        <v>350</v>
      </c>
      <c r="B78" t="s">
        <v>321</v>
      </c>
      <c r="C78" t="s">
        <v>364</v>
      </c>
      <c r="D78" s="69">
        <v>-80.361354000000006</v>
      </c>
      <c r="E78" s="69">
        <v>35.706626</v>
      </c>
      <c r="F78" s="69" t="s">
        <v>535</v>
      </c>
      <c r="G78" t="s">
        <v>328</v>
      </c>
      <c r="H78">
        <v>50</v>
      </c>
      <c r="I78" t="s">
        <v>375</v>
      </c>
      <c r="J78" t="s">
        <v>355</v>
      </c>
      <c r="K78">
        <v>50</v>
      </c>
      <c r="L78" t="s">
        <v>372</v>
      </c>
      <c r="M78" s="5" t="s">
        <v>336</v>
      </c>
      <c r="N78">
        <v>1</v>
      </c>
      <c r="O78">
        <f t="shared" si="2"/>
        <v>100</v>
      </c>
      <c r="R78" s="74">
        <v>714889.36</v>
      </c>
      <c r="S78" s="74">
        <v>1595855.91</v>
      </c>
      <c r="T78" s="75">
        <v>681.19</v>
      </c>
      <c r="U78" s="75" t="s">
        <v>536</v>
      </c>
      <c r="V78" s="75">
        <v>36</v>
      </c>
    </row>
    <row r="79" spans="1:22" x14ac:dyDescent="0.25">
      <c r="A79" t="s">
        <v>350</v>
      </c>
      <c r="B79" t="s">
        <v>321</v>
      </c>
      <c r="C79" t="s">
        <v>364</v>
      </c>
      <c r="D79" s="69">
        <v>-80.361354000000006</v>
      </c>
      <c r="E79" s="69">
        <v>35.706626</v>
      </c>
      <c r="F79" s="69" t="s">
        <v>535</v>
      </c>
      <c r="G79" t="s">
        <v>318</v>
      </c>
      <c r="H79">
        <v>300</v>
      </c>
      <c r="I79" t="s">
        <v>384</v>
      </c>
      <c r="J79" t="s">
        <v>360</v>
      </c>
      <c r="K79">
        <v>994</v>
      </c>
      <c r="L79" t="s">
        <v>383</v>
      </c>
      <c r="M79" s="5" t="s">
        <v>336</v>
      </c>
      <c r="N79">
        <v>3</v>
      </c>
      <c r="O79">
        <f t="shared" si="2"/>
        <v>331.33333333333337</v>
      </c>
      <c r="R79" s="74">
        <v>714889.36</v>
      </c>
      <c r="S79" s="74">
        <v>1595855.91</v>
      </c>
      <c r="T79" s="75">
        <v>681.19</v>
      </c>
      <c r="U79" s="75" t="s">
        <v>536</v>
      </c>
      <c r="V79" s="75">
        <v>36</v>
      </c>
    </row>
    <row r="80" spans="1:22" x14ac:dyDescent="0.25">
      <c r="A80" t="s">
        <v>350</v>
      </c>
      <c r="B80" t="s">
        <v>321</v>
      </c>
      <c r="C80" t="s">
        <v>353</v>
      </c>
      <c r="D80" s="69">
        <v>-80.361354000000006</v>
      </c>
      <c r="E80" s="69">
        <v>35.706626</v>
      </c>
      <c r="F80" s="69" t="s">
        <v>535</v>
      </c>
      <c r="G80" t="s">
        <v>328</v>
      </c>
      <c r="H80">
        <v>50</v>
      </c>
      <c r="I80" t="s">
        <v>365</v>
      </c>
      <c r="J80" t="s">
        <v>355</v>
      </c>
      <c r="K80">
        <v>239</v>
      </c>
      <c r="L80" t="s">
        <v>349</v>
      </c>
      <c r="M80" s="5" t="s">
        <v>336</v>
      </c>
      <c r="N80">
        <v>3</v>
      </c>
      <c r="O80">
        <f t="shared" si="2"/>
        <v>478</v>
      </c>
      <c r="R80" s="74">
        <v>714893.24</v>
      </c>
      <c r="S80" s="74">
        <v>1595855.43</v>
      </c>
      <c r="T80" s="75">
        <v>681.28</v>
      </c>
      <c r="U80" s="75" t="s">
        <v>537</v>
      </c>
      <c r="V80" s="75" t="s">
        <v>514</v>
      </c>
    </row>
    <row r="81" spans="1:22" x14ac:dyDescent="0.25">
      <c r="A81" t="s">
        <v>350</v>
      </c>
      <c r="B81" t="s">
        <v>321</v>
      </c>
      <c r="C81" t="s">
        <v>353</v>
      </c>
      <c r="D81" s="69">
        <v>-80.361354000000006</v>
      </c>
      <c r="E81" s="69">
        <v>35.706626</v>
      </c>
      <c r="F81" s="69" t="s">
        <v>535</v>
      </c>
      <c r="G81" t="s">
        <v>328</v>
      </c>
      <c r="H81">
        <v>50</v>
      </c>
      <c r="I81" t="s">
        <v>375</v>
      </c>
      <c r="J81" t="s">
        <v>355</v>
      </c>
      <c r="K81">
        <v>444</v>
      </c>
      <c r="L81" t="s">
        <v>372</v>
      </c>
      <c r="M81" s="5" t="s">
        <v>336</v>
      </c>
      <c r="N81">
        <v>3</v>
      </c>
      <c r="O81">
        <f t="shared" si="2"/>
        <v>888.00000000000011</v>
      </c>
      <c r="R81" s="74">
        <v>714893.24</v>
      </c>
      <c r="S81" s="74">
        <v>1595855.43</v>
      </c>
      <c r="T81" s="75">
        <v>681.28</v>
      </c>
      <c r="U81" s="75" t="s">
        <v>537</v>
      </c>
      <c r="V81" s="75" t="s">
        <v>514</v>
      </c>
    </row>
    <row r="82" spans="1:22" x14ac:dyDescent="0.25">
      <c r="A82" t="s">
        <v>350</v>
      </c>
      <c r="B82" t="s">
        <v>321</v>
      </c>
      <c r="C82" t="s">
        <v>353</v>
      </c>
      <c r="D82" s="69">
        <v>-80.361354000000006</v>
      </c>
      <c r="E82" s="69">
        <v>35.706626</v>
      </c>
      <c r="F82" s="69" t="s">
        <v>535</v>
      </c>
      <c r="G82" t="s">
        <v>352</v>
      </c>
      <c r="H82">
        <v>10</v>
      </c>
      <c r="I82" t="s">
        <v>354</v>
      </c>
      <c r="J82" t="s">
        <v>355</v>
      </c>
      <c r="K82">
        <v>13</v>
      </c>
      <c r="L82" t="s">
        <v>349</v>
      </c>
      <c r="M82" s="5" t="s">
        <v>336</v>
      </c>
      <c r="N82">
        <v>3</v>
      </c>
      <c r="O82">
        <f t="shared" si="2"/>
        <v>130</v>
      </c>
      <c r="R82" s="74">
        <v>714893.24</v>
      </c>
      <c r="S82" s="74">
        <v>1595855.43</v>
      </c>
      <c r="T82" s="75">
        <v>681.28</v>
      </c>
      <c r="U82" s="75" t="s">
        <v>537</v>
      </c>
      <c r="V82" s="75" t="s">
        <v>514</v>
      </c>
    </row>
    <row r="83" spans="1:22" x14ac:dyDescent="0.25">
      <c r="A83" t="s">
        <v>350</v>
      </c>
      <c r="B83" t="s">
        <v>321</v>
      </c>
      <c r="C83" t="s">
        <v>353</v>
      </c>
      <c r="D83" s="69">
        <v>-80.361354000000006</v>
      </c>
      <c r="E83" s="69">
        <v>35.706626</v>
      </c>
      <c r="F83" s="69" t="s">
        <v>535</v>
      </c>
      <c r="G83" t="s">
        <v>352</v>
      </c>
      <c r="H83">
        <v>10</v>
      </c>
      <c r="I83" t="s">
        <v>354</v>
      </c>
      <c r="J83" t="s">
        <v>355</v>
      </c>
      <c r="K83">
        <v>11</v>
      </c>
      <c r="L83" t="s">
        <v>372</v>
      </c>
      <c r="M83" s="5" t="s">
        <v>336</v>
      </c>
      <c r="N83">
        <v>3</v>
      </c>
      <c r="O83">
        <f t="shared" si="2"/>
        <v>110.00000000000001</v>
      </c>
      <c r="R83" s="74">
        <v>714893.24</v>
      </c>
      <c r="S83" s="74">
        <v>1595855.43</v>
      </c>
      <c r="T83" s="75">
        <v>681.28</v>
      </c>
      <c r="U83" s="75" t="s">
        <v>537</v>
      </c>
      <c r="V83" s="75" t="s">
        <v>514</v>
      </c>
    </row>
    <row r="84" spans="1:22" x14ac:dyDescent="0.25">
      <c r="A84" t="s">
        <v>350</v>
      </c>
      <c r="B84" t="s">
        <v>321</v>
      </c>
      <c r="C84" t="s">
        <v>353</v>
      </c>
      <c r="D84" s="69">
        <v>-80.361354000000006</v>
      </c>
      <c r="E84" s="69">
        <v>35.706626</v>
      </c>
      <c r="F84" s="69" t="s">
        <v>535</v>
      </c>
      <c r="G84" t="s">
        <v>318</v>
      </c>
      <c r="H84">
        <v>300</v>
      </c>
      <c r="I84" t="s">
        <v>356</v>
      </c>
      <c r="J84" t="s">
        <v>357</v>
      </c>
      <c r="K84">
        <v>478</v>
      </c>
      <c r="L84" t="s">
        <v>372</v>
      </c>
      <c r="M84" s="5" t="s">
        <v>336</v>
      </c>
      <c r="N84">
        <v>1</v>
      </c>
      <c r="O84">
        <f t="shared" si="2"/>
        <v>159.33333333333331</v>
      </c>
      <c r="R84" s="74">
        <v>714893.24</v>
      </c>
      <c r="S84" s="74">
        <v>1595855.43</v>
      </c>
      <c r="T84" s="75">
        <v>681.28</v>
      </c>
      <c r="U84" s="75" t="s">
        <v>537</v>
      </c>
      <c r="V84" s="75" t="s">
        <v>514</v>
      </c>
    </row>
    <row r="85" spans="1:22" x14ac:dyDescent="0.25">
      <c r="A85" t="s">
        <v>350</v>
      </c>
      <c r="B85" t="s">
        <v>321</v>
      </c>
      <c r="C85" t="s">
        <v>353</v>
      </c>
      <c r="D85" s="69">
        <v>-80.361354000000006</v>
      </c>
      <c r="E85" s="69">
        <v>35.706626</v>
      </c>
      <c r="F85" s="69" t="s">
        <v>535</v>
      </c>
      <c r="G85" t="s">
        <v>352</v>
      </c>
      <c r="H85">
        <v>10</v>
      </c>
      <c r="I85" t="s">
        <v>354</v>
      </c>
      <c r="J85" t="s">
        <v>355</v>
      </c>
      <c r="K85">
        <v>28</v>
      </c>
      <c r="L85" t="s">
        <v>383</v>
      </c>
      <c r="M85" s="5" t="s">
        <v>336</v>
      </c>
      <c r="N85">
        <v>3</v>
      </c>
      <c r="O85">
        <f t="shared" si="2"/>
        <v>280</v>
      </c>
      <c r="R85" s="74">
        <v>714893.24</v>
      </c>
      <c r="S85" s="74">
        <v>1595855.43</v>
      </c>
      <c r="T85" s="75">
        <v>681.28</v>
      </c>
      <c r="U85" s="75" t="s">
        <v>537</v>
      </c>
      <c r="V85" s="75" t="s">
        <v>514</v>
      </c>
    </row>
    <row r="86" spans="1:22" x14ac:dyDescent="0.25">
      <c r="A86" t="s">
        <v>350</v>
      </c>
      <c r="B86" t="s">
        <v>321</v>
      </c>
      <c r="C86" t="s">
        <v>353</v>
      </c>
      <c r="D86" s="69">
        <v>-80.361354000000006</v>
      </c>
      <c r="E86" s="69">
        <v>35.706626</v>
      </c>
      <c r="F86" s="69" t="s">
        <v>535</v>
      </c>
      <c r="G86" t="s">
        <v>328</v>
      </c>
      <c r="H86">
        <v>50</v>
      </c>
      <c r="I86" t="s">
        <v>385</v>
      </c>
      <c r="J86" t="s">
        <v>355</v>
      </c>
      <c r="K86">
        <v>316</v>
      </c>
      <c r="L86" t="s">
        <v>383</v>
      </c>
      <c r="M86" s="5" t="s">
        <v>336</v>
      </c>
      <c r="N86">
        <v>3</v>
      </c>
      <c r="O86">
        <f t="shared" si="2"/>
        <v>632</v>
      </c>
      <c r="R86" s="74">
        <v>714893.24</v>
      </c>
      <c r="S86" s="74">
        <v>1595855.43</v>
      </c>
      <c r="T86" s="75">
        <v>681.28</v>
      </c>
      <c r="U86" s="75" t="s">
        <v>537</v>
      </c>
      <c r="V86" s="75" t="s">
        <v>514</v>
      </c>
    </row>
    <row r="87" spans="1:22" x14ac:dyDescent="0.25">
      <c r="A87" t="s">
        <v>350</v>
      </c>
      <c r="B87" t="s">
        <v>321</v>
      </c>
      <c r="C87" t="s">
        <v>63</v>
      </c>
      <c r="D87" s="69">
        <v>-80.367772000000002</v>
      </c>
      <c r="E87" s="69">
        <v>35.701067000000002</v>
      </c>
      <c r="F87" s="69" t="s">
        <v>538</v>
      </c>
      <c r="G87" t="s">
        <v>328</v>
      </c>
      <c r="H87">
        <v>50</v>
      </c>
      <c r="I87" t="s">
        <v>365</v>
      </c>
      <c r="J87" t="s">
        <v>355</v>
      </c>
      <c r="K87">
        <v>97</v>
      </c>
      <c r="L87" t="s">
        <v>349</v>
      </c>
      <c r="M87" s="5" t="s">
        <v>336</v>
      </c>
      <c r="N87">
        <v>3</v>
      </c>
      <c r="O87">
        <f t="shared" si="1"/>
        <v>194</v>
      </c>
      <c r="R87" s="74">
        <v>712874.93</v>
      </c>
      <c r="S87" s="74">
        <v>1593924.34</v>
      </c>
      <c r="T87" s="75">
        <v>721.25</v>
      </c>
      <c r="U87" s="75" t="s">
        <v>539</v>
      </c>
      <c r="V87" s="75" t="s">
        <v>514</v>
      </c>
    </row>
    <row r="88" spans="1:22" x14ac:dyDescent="0.25">
      <c r="A88" t="s">
        <v>350</v>
      </c>
      <c r="B88" t="s">
        <v>321</v>
      </c>
      <c r="C88" t="s">
        <v>63</v>
      </c>
      <c r="D88" s="69">
        <v>-80.367772000000002</v>
      </c>
      <c r="E88" s="69">
        <v>35.701067000000002</v>
      </c>
      <c r="F88" s="69" t="s">
        <v>538</v>
      </c>
      <c r="G88" t="s">
        <v>318</v>
      </c>
      <c r="H88">
        <v>300</v>
      </c>
      <c r="I88" t="s">
        <v>356</v>
      </c>
      <c r="J88" t="s">
        <v>357</v>
      </c>
      <c r="K88">
        <v>323</v>
      </c>
      <c r="L88" t="s">
        <v>372</v>
      </c>
      <c r="M88" s="5" t="s">
        <v>336</v>
      </c>
      <c r="N88">
        <v>1</v>
      </c>
      <c r="O88">
        <f t="shared" si="1"/>
        <v>107.66666666666667</v>
      </c>
      <c r="R88" s="74">
        <v>712874.93</v>
      </c>
      <c r="S88" s="74">
        <v>1593924.34</v>
      </c>
      <c r="T88" s="75">
        <v>721.25</v>
      </c>
      <c r="U88" s="75" t="s">
        <v>539</v>
      </c>
      <c r="V88" s="75" t="s">
        <v>514</v>
      </c>
    </row>
    <row r="89" spans="1:22" x14ac:dyDescent="0.25">
      <c r="A89" t="s">
        <v>350</v>
      </c>
      <c r="B89" t="s">
        <v>321</v>
      </c>
      <c r="C89" t="s">
        <v>63</v>
      </c>
      <c r="D89" s="69">
        <v>-80.367772000000002</v>
      </c>
      <c r="E89" s="69">
        <v>35.701067000000002</v>
      </c>
      <c r="F89" s="69" t="s">
        <v>538</v>
      </c>
      <c r="G89" t="s">
        <v>328</v>
      </c>
      <c r="H89">
        <v>50</v>
      </c>
      <c r="I89" t="s">
        <v>375</v>
      </c>
      <c r="J89" t="s">
        <v>355</v>
      </c>
      <c r="K89">
        <v>100</v>
      </c>
      <c r="L89" t="s">
        <v>372</v>
      </c>
      <c r="M89" s="5" t="s">
        <v>336</v>
      </c>
      <c r="N89">
        <v>3</v>
      </c>
      <c r="O89">
        <f t="shared" si="1"/>
        <v>200</v>
      </c>
      <c r="R89" s="74">
        <v>712874.93</v>
      </c>
      <c r="S89" s="74">
        <v>1593924.34</v>
      </c>
      <c r="T89" s="75">
        <v>721.25</v>
      </c>
      <c r="U89" s="75" t="s">
        <v>539</v>
      </c>
      <c r="V89" s="75" t="s">
        <v>514</v>
      </c>
    </row>
    <row r="90" spans="1:22" x14ac:dyDescent="0.25">
      <c r="A90" t="s">
        <v>350</v>
      </c>
      <c r="B90" t="s">
        <v>321</v>
      </c>
      <c r="C90" t="s">
        <v>63</v>
      </c>
      <c r="D90" s="69">
        <v>-80.367772000000002</v>
      </c>
      <c r="E90" s="69">
        <v>35.701067000000002</v>
      </c>
      <c r="F90" s="69" t="s">
        <v>538</v>
      </c>
      <c r="G90" t="s">
        <v>328</v>
      </c>
      <c r="H90">
        <v>50</v>
      </c>
      <c r="I90" t="s">
        <v>385</v>
      </c>
      <c r="J90" t="s">
        <v>355</v>
      </c>
      <c r="K90">
        <v>59</v>
      </c>
      <c r="L90" t="s">
        <v>383</v>
      </c>
      <c r="M90" s="5" t="s">
        <v>336</v>
      </c>
      <c r="N90">
        <v>3</v>
      </c>
      <c r="O90">
        <f t="shared" si="1"/>
        <v>118</v>
      </c>
      <c r="R90" s="74">
        <v>712874.93</v>
      </c>
      <c r="S90" s="74">
        <v>1593924.34</v>
      </c>
      <c r="T90" s="75">
        <v>721.25</v>
      </c>
      <c r="U90" s="75" t="s">
        <v>539</v>
      </c>
      <c r="V90" s="75" t="s">
        <v>514</v>
      </c>
    </row>
    <row r="91" spans="1:22" x14ac:dyDescent="0.25">
      <c r="A91" t="s">
        <v>350</v>
      </c>
      <c r="B91" t="s">
        <v>321</v>
      </c>
      <c r="C91" t="s">
        <v>361</v>
      </c>
      <c r="D91" s="69">
        <v>-80.370822000000004</v>
      </c>
      <c r="E91" s="69">
        <v>35.700096000000002</v>
      </c>
      <c r="F91" s="69" t="s">
        <v>540</v>
      </c>
      <c r="G91" t="s">
        <v>318</v>
      </c>
      <c r="H91">
        <v>300</v>
      </c>
      <c r="I91" t="s">
        <v>359</v>
      </c>
      <c r="J91" t="s">
        <v>360</v>
      </c>
      <c r="K91">
        <v>453</v>
      </c>
      <c r="L91" t="s">
        <v>358</v>
      </c>
      <c r="M91" s="5" t="s">
        <v>336</v>
      </c>
      <c r="N91">
        <v>1</v>
      </c>
      <c r="O91">
        <f t="shared" ref="O91:O112" si="3">K91/H91*100</f>
        <v>151</v>
      </c>
      <c r="R91" s="74">
        <v>712532.83</v>
      </c>
      <c r="S91" s="74">
        <v>1593010.68</v>
      </c>
      <c r="T91" s="75">
        <v>710.72</v>
      </c>
      <c r="U91" s="75" t="s">
        <v>541</v>
      </c>
      <c r="V91" s="75">
        <v>95</v>
      </c>
    </row>
    <row r="92" spans="1:22" x14ac:dyDescent="0.25">
      <c r="A92" t="s">
        <v>350</v>
      </c>
      <c r="B92" t="s">
        <v>321</v>
      </c>
      <c r="C92" t="s">
        <v>361</v>
      </c>
      <c r="D92" s="69">
        <v>-80.370822000000004</v>
      </c>
      <c r="E92" s="69">
        <v>35.700096000000002</v>
      </c>
      <c r="F92" s="69" t="s">
        <v>540</v>
      </c>
      <c r="G92" t="s">
        <v>328</v>
      </c>
      <c r="H92">
        <v>50</v>
      </c>
      <c r="I92" t="s">
        <v>365</v>
      </c>
      <c r="J92" t="s">
        <v>355</v>
      </c>
      <c r="K92">
        <v>129</v>
      </c>
      <c r="L92" t="s">
        <v>349</v>
      </c>
      <c r="M92" s="5" t="s">
        <v>336</v>
      </c>
      <c r="N92">
        <v>2</v>
      </c>
      <c r="O92">
        <f t="shared" si="3"/>
        <v>258</v>
      </c>
      <c r="R92" s="74">
        <v>712532.83</v>
      </c>
      <c r="S92" s="74">
        <v>1593010.68</v>
      </c>
      <c r="T92" s="75">
        <v>710.72</v>
      </c>
      <c r="U92" s="75" t="s">
        <v>541</v>
      </c>
      <c r="V92" s="75">
        <v>95</v>
      </c>
    </row>
    <row r="93" spans="1:22" x14ac:dyDescent="0.25">
      <c r="A93" t="s">
        <v>350</v>
      </c>
      <c r="B93" t="s">
        <v>321</v>
      </c>
      <c r="C93" t="s">
        <v>361</v>
      </c>
      <c r="D93" s="69">
        <v>-80.370822000000004</v>
      </c>
      <c r="E93" s="69">
        <v>35.700096000000002</v>
      </c>
      <c r="F93" s="69" t="s">
        <v>540</v>
      </c>
      <c r="G93" t="s">
        <v>328</v>
      </c>
      <c r="H93">
        <v>50</v>
      </c>
      <c r="I93" t="s">
        <v>375</v>
      </c>
      <c r="J93" t="s">
        <v>355</v>
      </c>
      <c r="K93">
        <v>98</v>
      </c>
      <c r="L93" t="s">
        <v>372</v>
      </c>
      <c r="M93" s="5" t="s">
        <v>336</v>
      </c>
      <c r="N93">
        <v>2</v>
      </c>
      <c r="O93">
        <f t="shared" si="3"/>
        <v>196</v>
      </c>
      <c r="R93" s="74">
        <v>712532.83</v>
      </c>
      <c r="S93" s="74">
        <v>1593010.68</v>
      </c>
      <c r="T93" s="75">
        <v>710.72</v>
      </c>
      <c r="U93" s="75" t="s">
        <v>541</v>
      </c>
      <c r="V93" s="75">
        <v>95</v>
      </c>
    </row>
    <row r="94" spans="1:22" x14ac:dyDescent="0.25">
      <c r="A94" t="s">
        <v>350</v>
      </c>
      <c r="B94" t="s">
        <v>321</v>
      </c>
      <c r="C94" t="s">
        <v>376</v>
      </c>
      <c r="D94" s="69">
        <v>-80.370822000000004</v>
      </c>
      <c r="E94" s="69">
        <v>35.700096000000002</v>
      </c>
      <c r="F94" s="69" t="s">
        <v>540</v>
      </c>
      <c r="G94" t="s">
        <v>328</v>
      </c>
      <c r="H94">
        <v>50</v>
      </c>
      <c r="I94" t="s">
        <v>375</v>
      </c>
      <c r="J94" t="s">
        <v>355</v>
      </c>
      <c r="K94">
        <v>70</v>
      </c>
      <c r="L94" t="s">
        <v>372</v>
      </c>
      <c r="M94" s="5" t="s">
        <v>336</v>
      </c>
      <c r="N94">
        <v>2</v>
      </c>
      <c r="O94">
        <f t="shared" si="3"/>
        <v>140</v>
      </c>
      <c r="R94" s="74">
        <v>712537.28</v>
      </c>
      <c r="S94" s="74">
        <v>1593013.11</v>
      </c>
      <c r="T94" s="75">
        <v>710.62</v>
      </c>
      <c r="U94" s="75" t="s">
        <v>542</v>
      </c>
      <c r="V94" s="75" t="s">
        <v>514</v>
      </c>
    </row>
    <row r="95" spans="1:22" x14ac:dyDescent="0.25">
      <c r="A95" t="s">
        <v>350</v>
      </c>
      <c r="B95" t="s">
        <v>321</v>
      </c>
      <c r="C95" t="s">
        <v>376</v>
      </c>
      <c r="D95" s="69">
        <v>-80.370822000000004</v>
      </c>
      <c r="E95" s="69">
        <v>35.700096000000002</v>
      </c>
      <c r="F95" s="69" t="s">
        <v>540</v>
      </c>
      <c r="G95" t="s">
        <v>328</v>
      </c>
      <c r="H95">
        <v>50</v>
      </c>
      <c r="I95" t="s">
        <v>385</v>
      </c>
      <c r="J95" t="s">
        <v>355</v>
      </c>
      <c r="K95">
        <v>57</v>
      </c>
      <c r="L95" t="s">
        <v>383</v>
      </c>
      <c r="M95" s="5" t="s">
        <v>336</v>
      </c>
      <c r="N95">
        <v>2</v>
      </c>
      <c r="O95">
        <f t="shared" si="3"/>
        <v>113.99999999999999</v>
      </c>
      <c r="R95" s="74">
        <v>712537.28</v>
      </c>
      <c r="S95" s="74">
        <v>1593013.11</v>
      </c>
      <c r="T95" s="75">
        <v>710.62</v>
      </c>
      <c r="U95" s="75" t="s">
        <v>542</v>
      </c>
      <c r="V95" s="75" t="s">
        <v>514</v>
      </c>
    </row>
    <row r="96" spans="1:22" x14ac:dyDescent="0.25">
      <c r="A96" t="s">
        <v>350</v>
      </c>
      <c r="B96" t="s">
        <v>321</v>
      </c>
      <c r="C96" t="s">
        <v>373</v>
      </c>
      <c r="D96" s="69">
        <v>-80.373589999999993</v>
      </c>
      <c r="E96" s="69">
        <v>35.698450999999999</v>
      </c>
      <c r="F96" s="69" t="s">
        <v>543</v>
      </c>
      <c r="G96" t="s">
        <v>318</v>
      </c>
      <c r="H96">
        <v>300</v>
      </c>
      <c r="I96" t="s">
        <v>356</v>
      </c>
      <c r="J96" t="s">
        <v>357</v>
      </c>
      <c r="K96">
        <v>353</v>
      </c>
      <c r="L96" t="s">
        <v>372</v>
      </c>
      <c r="M96" s="5" t="s">
        <v>336</v>
      </c>
      <c r="N96">
        <v>1</v>
      </c>
      <c r="O96">
        <f t="shared" si="3"/>
        <v>117.66666666666667</v>
      </c>
      <c r="R96" s="74">
        <v>711955.48</v>
      </c>
      <c r="S96" s="74">
        <v>1592190.95</v>
      </c>
      <c r="T96" s="75">
        <v>712.94</v>
      </c>
      <c r="U96" s="75" t="s">
        <v>544</v>
      </c>
      <c r="V96" s="75">
        <v>61.5</v>
      </c>
    </row>
    <row r="97" spans="1:22" x14ac:dyDescent="0.25">
      <c r="A97" t="s">
        <v>350</v>
      </c>
      <c r="B97" t="s">
        <v>321</v>
      </c>
      <c r="C97" t="s">
        <v>362</v>
      </c>
      <c r="D97" s="69">
        <v>-80.373589999999993</v>
      </c>
      <c r="E97" s="69">
        <v>35.698450999999999</v>
      </c>
      <c r="F97" s="69" t="s">
        <v>543</v>
      </c>
      <c r="G97" t="s">
        <v>318</v>
      </c>
      <c r="H97">
        <v>300</v>
      </c>
      <c r="I97" t="s">
        <v>359</v>
      </c>
      <c r="J97" t="s">
        <v>360</v>
      </c>
      <c r="K97">
        <v>1360</v>
      </c>
      <c r="L97" t="s">
        <v>349</v>
      </c>
      <c r="M97" s="5" t="s">
        <v>336</v>
      </c>
      <c r="N97">
        <v>2</v>
      </c>
      <c r="O97">
        <f t="shared" si="3"/>
        <v>453.33333333333331</v>
      </c>
      <c r="R97" s="74">
        <v>711960.87</v>
      </c>
      <c r="S97" s="74">
        <v>1592189.1</v>
      </c>
      <c r="T97" s="75">
        <v>713.19</v>
      </c>
      <c r="U97" s="75" t="s">
        <v>516</v>
      </c>
      <c r="V97" s="75" t="s">
        <v>514</v>
      </c>
    </row>
    <row r="98" spans="1:22" x14ac:dyDescent="0.25">
      <c r="A98" t="s">
        <v>350</v>
      </c>
      <c r="B98" t="s">
        <v>321</v>
      </c>
      <c r="C98" t="s">
        <v>362</v>
      </c>
      <c r="D98" s="69">
        <v>-80.373589999999993</v>
      </c>
      <c r="E98" s="69">
        <v>35.698450999999999</v>
      </c>
      <c r="F98" s="69" t="s">
        <v>543</v>
      </c>
      <c r="G98" t="s">
        <v>318</v>
      </c>
      <c r="H98">
        <v>300</v>
      </c>
      <c r="I98" t="s">
        <v>356</v>
      </c>
      <c r="J98" t="s">
        <v>357</v>
      </c>
      <c r="K98">
        <v>559</v>
      </c>
      <c r="L98" t="s">
        <v>372</v>
      </c>
      <c r="M98" s="5" t="s">
        <v>336</v>
      </c>
      <c r="N98">
        <v>2</v>
      </c>
      <c r="O98">
        <f t="shared" si="3"/>
        <v>186.33333333333331</v>
      </c>
      <c r="R98" s="74">
        <v>711960.87</v>
      </c>
      <c r="S98" s="74">
        <v>1592189.1</v>
      </c>
      <c r="T98" s="75">
        <v>713.19</v>
      </c>
      <c r="U98" s="75" t="s">
        <v>516</v>
      </c>
      <c r="V98" s="75" t="s">
        <v>514</v>
      </c>
    </row>
    <row r="99" spans="1:22" x14ac:dyDescent="0.25">
      <c r="A99" t="s">
        <v>350</v>
      </c>
      <c r="B99" t="s">
        <v>321</v>
      </c>
      <c r="C99" t="s">
        <v>362</v>
      </c>
      <c r="D99" s="69">
        <v>-80.373589999999993</v>
      </c>
      <c r="E99" s="69">
        <v>35.698450999999999</v>
      </c>
      <c r="F99" s="69" t="s">
        <v>543</v>
      </c>
      <c r="G99" t="s">
        <v>328</v>
      </c>
      <c r="H99">
        <v>50</v>
      </c>
      <c r="I99" t="s">
        <v>375</v>
      </c>
      <c r="J99" t="s">
        <v>355</v>
      </c>
      <c r="K99">
        <v>360</v>
      </c>
      <c r="L99" t="s">
        <v>372</v>
      </c>
      <c r="M99" s="5" t="s">
        <v>336</v>
      </c>
      <c r="N99">
        <v>2</v>
      </c>
      <c r="O99">
        <f t="shared" si="3"/>
        <v>720</v>
      </c>
      <c r="R99" s="74">
        <v>711960.87</v>
      </c>
      <c r="S99" s="74">
        <v>1592189.1</v>
      </c>
      <c r="T99" s="75">
        <v>713.19</v>
      </c>
      <c r="U99" s="75" t="s">
        <v>516</v>
      </c>
      <c r="V99" s="75" t="s">
        <v>514</v>
      </c>
    </row>
    <row r="100" spans="1:22" x14ac:dyDescent="0.25">
      <c r="A100" t="s">
        <v>350</v>
      </c>
      <c r="B100" t="s">
        <v>321</v>
      </c>
      <c r="C100" t="s">
        <v>362</v>
      </c>
      <c r="D100" s="69">
        <v>-80.373589999999993</v>
      </c>
      <c r="E100" s="69">
        <v>35.698450999999999</v>
      </c>
      <c r="F100" s="69" t="s">
        <v>543</v>
      </c>
      <c r="G100" t="s">
        <v>328</v>
      </c>
      <c r="H100">
        <v>50</v>
      </c>
      <c r="I100" t="s">
        <v>365</v>
      </c>
      <c r="J100" t="s">
        <v>355</v>
      </c>
      <c r="K100">
        <v>81</v>
      </c>
      <c r="L100" t="s">
        <v>349</v>
      </c>
      <c r="M100" s="5" t="s">
        <v>336</v>
      </c>
      <c r="N100">
        <v>2</v>
      </c>
      <c r="O100">
        <f t="shared" si="3"/>
        <v>162</v>
      </c>
      <c r="R100" s="74">
        <v>711960.87</v>
      </c>
      <c r="S100" s="74">
        <v>1592189.1</v>
      </c>
      <c r="T100" s="75">
        <v>713.19</v>
      </c>
      <c r="U100" s="75" t="s">
        <v>516</v>
      </c>
      <c r="V100" s="75" t="s">
        <v>514</v>
      </c>
    </row>
    <row r="101" spans="1:22" x14ac:dyDescent="0.25">
      <c r="A101" t="s">
        <v>350</v>
      </c>
      <c r="B101" t="s">
        <v>321</v>
      </c>
      <c r="C101" t="s">
        <v>374</v>
      </c>
      <c r="D101" s="69">
        <v>-80.376846</v>
      </c>
      <c r="E101" s="69">
        <v>35.706530000000001</v>
      </c>
      <c r="F101" s="69" t="s">
        <v>545</v>
      </c>
      <c r="G101" t="s">
        <v>318</v>
      </c>
      <c r="H101">
        <v>300</v>
      </c>
      <c r="I101" t="s">
        <v>356</v>
      </c>
      <c r="J101" t="s">
        <v>357</v>
      </c>
      <c r="K101">
        <v>370</v>
      </c>
      <c r="L101" t="s">
        <v>372</v>
      </c>
      <c r="M101" s="5" t="s">
        <v>336</v>
      </c>
      <c r="N101">
        <v>1</v>
      </c>
      <c r="O101">
        <f t="shared" si="3"/>
        <v>123.33333333333334</v>
      </c>
      <c r="R101" s="74">
        <v>714907.48</v>
      </c>
      <c r="S101" s="74">
        <v>1591257.96</v>
      </c>
      <c r="T101" s="75">
        <v>638.51</v>
      </c>
      <c r="U101" s="75" t="s">
        <v>546</v>
      </c>
      <c r="V101" s="75">
        <v>16</v>
      </c>
    </row>
    <row r="102" spans="1:22" x14ac:dyDescent="0.25">
      <c r="A102" t="s">
        <v>350</v>
      </c>
      <c r="B102" t="s">
        <v>321</v>
      </c>
      <c r="C102" t="s">
        <v>363</v>
      </c>
      <c r="D102" s="69">
        <v>-80.376846</v>
      </c>
      <c r="E102" s="69">
        <v>35.706530000000001</v>
      </c>
      <c r="F102" s="69" t="s">
        <v>545</v>
      </c>
      <c r="G102" t="s">
        <v>318</v>
      </c>
      <c r="H102">
        <v>300</v>
      </c>
      <c r="I102" t="s">
        <v>359</v>
      </c>
      <c r="J102" t="s">
        <v>360</v>
      </c>
      <c r="K102">
        <v>366</v>
      </c>
      <c r="L102" t="s">
        <v>349</v>
      </c>
      <c r="M102" s="5" t="s">
        <v>336</v>
      </c>
      <c r="N102">
        <v>2</v>
      </c>
      <c r="O102">
        <f t="shared" si="3"/>
        <v>122</v>
      </c>
      <c r="R102" s="74">
        <v>714910.44</v>
      </c>
      <c r="S102" s="74">
        <v>1591262</v>
      </c>
      <c r="T102" s="75">
        <v>638.78</v>
      </c>
      <c r="U102" s="75" t="s">
        <v>547</v>
      </c>
      <c r="V102" s="75" t="s">
        <v>514</v>
      </c>
    </row>
    <row r="103" spans="1:22" x14ac:dyDescent="0.25">
      <c r="A103" t="s">
        <v>350</v>
      </c>
      <c r="B103" t="s">
        <v>321</v>
      </c>
      <c r="C103" t="s">
        <v>363</v>
      </c>
      <c r="D103" s="69">
        <v>-80.376846</v>
      </c>
      <c r="E103" s="69">
        <v>35.706530000000001</v>
      </c>
      <c r="F103" s="69" t="s">
        <v>545</v>
      </c>
      <c r="G103" t="s">
        <v>328</v>
      </c>
      <c r="H103">
        <v>50</v>
      </c>
      <c r="I103" t="s">
        <v>365</v>
      </c>
      <c r="J103" t="s">
        <v>355</v>
      </c>
      <c r="K103">
        <v>88</v>
      </c>
      <c r="L103" t="s">
        <v>349</v>
      </c>
      <c r="M103" s="5" t="s">
        <v>336</v>
      </c>
      <c r="N103">
        <v>3</v>
      </c>
      <c r="O103">
        <f t="shared" si="3"/>
        <v>176</v>
      </c>
      <c r="R103" s="74">
        <v>714910.44</v>
      </c>
      <c r="S103" s="74">
        <v>1591262</v>
      </c>
      <c r="T103" s="75">
        <v>638.78</v>
      </c>
      <c r="U103" s="75" t="s">
        <v>547</v>
      </c>
      <c r="V103" s="75" t="s">
        <v>514</v>
      </c>
    </row>
    <row r="104" spans="1:22" x14ac:dyDescent="0.25">
      <c r="A104" t="s">
        <v>350</v>
      </c>
      <c r="B104" t="s">
        <v>321</v>
      </c>
      <c r="C104" t="s">
        <v>363</v>
      </c>
      <c r="D104" s="69">
        <v>-80.376846</v>
      </c>
      <c r="E104" s="69">
        <v>35.706530000000001</v>
      </c>
      <c r="F104" s="69" t="s">
        <v>545</v>
      </c>
      <c r="G104" t="s">
        <v>318</v>
      </c>
      <c r="H104">
        <v>300</v>
      </c>
      <c r="I104" t="s">
        <v>356</v>
      </c>
      <c r="J104" t="s">
        <v>357</v>
      </c>
      <c r="K104">
        <v>584</v>
      </c>
      <c r="L104" t="s">
        <v>372</v>
      </c>
      <c r="M104" s="5" t="s">
        <v>336</v>
      </c>
      <c r="N104">
        <v>2</v>
      </c>
      <c r="O104">
        <f t="shared" si="3"/>
        <v>194.66666666666669</v>
      </c>
      <c r="R104" s="74">
        <v>714910.44</v>
      </c>
      <c r="S104" s="74">
        <v>1591262</v>
      </c>
      <c r="T104" s="75">
        <v>638.78</v>
      </c>
      <c r="U104" s="75" t="s">
        <v>547</v>
      </c>
      <c r="V104" s="75" t="s">
        <v>514</v>
      </c>
    </row>
    <row r="105" spans="1:22" x14ac:dyDescent="0.25">
      <c r="A105" t="s">
        <v>350</v>
      </c>
      <c r="B105" t="s">
        <v>321</v>
      </c>
      <c r="C105" t="s">
        <v>363</v>
      </c>
      <c r="D105" s="69">
        <v>-80.376846</v>
      </c>
      <c r="E105" s="69">
        <v>35.706530000000001</v>
      </c>
      <c r="F105" s="69" t="s">
        <v>545</v>
      </c>
      <c r="G105" t="s">
        <v>328</v>
      </c>
      <c r="H105">
        <v>50</v>
      </c>
      <c r="I105" t="s">
        <v>375</v>
      </c>
      <c r="J105" t="s">
        <v>355</v>
      </c>
      <c r="K105">
        <v>63</v>
      </c>
      <c r="L105" t="s">
        <v>372</v>
      </c>
      <c r="M105" s="5" t="s">
        <v>336</v>
      </c>
      <c r="N105">
        <v>3</v>
      </c>
      <c r="O105">
        <f t="shared" si="3"/>
        <v>126</v>
      </c>
      <c r="R105" s="74">
        <v>714910.44</v>
      </c>
      <c r="S105" s="74">
        <v>1591262</v>
      </c>
      <c r="T105" s="75">
        <v>638.78</v>
      </c>
      <c r="U105" s="75" t="s">
        <v>547</v>
      </c>
      <c r="V105" s="75" t="s">
        <v>514</v>
      </c>
    </row>
    <row r="106" spans="1:22" x14ac:dyDescent="0.25">
      <c r="A106" t="s">
        <v>350</v>
      </c>
      <c r="B106" t="s">
        <v>321</v>
      </c>
      <c r="C106" s="69" t="s">
        <v>363</v>
      </c>
      <c r="D106" s="69">
        <v>-80.376846</v>
      </c>
      <c r="E106" s="69">
        <v>35.706530000000001</v>
      </c>
      <c r="F106" s="69" t="s">
        <v>545</v>
      </c>
      <c r="G106" t="s">
        <v>328</v>
      </c>
      <c r="H106">
        <v>50</v>
      </c>
      <c r="I106" t="s">
        <v>385</v>
      </c>
      <c r="J106" t="s">
        <v>355</v>
      </c>
      <c r="K106">
        <v>55</v>
      </c>
      <c r="L106" t="s">
        <v>383</v>
      </c>
      <c r="M106" s="5" t="s">
        <v>336</v>
      </c>
      <c r="N106">
        <v>3</v>
      </c>
      <c r="O106">
        <f t="shared" si="3"/>
        <v>110.00000000000001</v>
      </c>
      <c r="R106" s="74">
        <v>714910.44</v>
      </c>
      <c r="S106" s="74">
        <v>1591262</v>
      </c>
      <c r="T106" s="75">
        <v>638.78</v>
      </c>
      <c r="U106" s="75" t="s">
        <v>547</v>
      </c>
      <c r="V106" s="75" t="s">
        <v>514</v>
      </c>
    </row>
    <row r="107" spans="1:22" x14ac:dyDescent="0.25">
      <c r="A107" t="s">
        <v>197</v>
      </c>
      <c r="B107" t="s">
        <v>321</v>
      </c>
      <c r="C107" t="s">
        <v>215</v>
      </c>
      <c r="D107" s="69">
        <v>-81.747240000000005</v>
      </c>
      <c r="E107" s="69">
        <v>35.218443000000001</v>
      </c>
      <c r="F107" s="69" t="s">
        <v>548</v>
      </c>
      <c r="G107" t="s">
        <v>328</v>
      </c>
      <c r="H107">
        <v>50</v>
      </c>
      <c r="I107" t="s">
        <v>206</v>
      </c>
      <c r="J107" t="s">
        <v>207</v>
      </c>
      <c r="K107">
        <v>704</v>
      </c>
      <c r="L107" t="s">
        <v>214</v>
      </c>
      <c r="M107" s="5" t="s">
        <v>336</v>
      </c>
      <c r="N107">
        <v>2</v>
      </c>
      <c r="O107">
        <f t="shared" si="3"/>
        <v>1408</v>
      </c>
    </row>
    <row r="108" spans="1:22" x14ac:dyDescent="0.25">
      <c r="A108" t="s">
        <v>197</v>
      </c>
      <c r="B108" t="s">
        <v>321</v>
      </c>
      <c r="C108" t="s">
        <v>215</v>
      </c>
      <c r="D108" s="69">
        <v>-81.747240000000005</v>
      </c>
      <c r="E108" s="69">
        <v>35.218443000000001</v>
      </c>
      <c r="F108" s="69" t="s">
        <v>548</v>
      </c>
      <c r="G108" t="s">
        <v>328</v>
      </c>
      <c r="H108">
        <v>50</v>
      </c>
      <c r="I108" t="s">
        <v>208</v>
      </c>
      <c r="J108" t="s">
        <v>209</v>
      </c>
      <c r="K108">
        <v>683</v>
      </c>
      <c r="L108" t="s">
        <v>198</v>
      </c>
      <c r="M108" s="5" t="s">
        <v>336</v>
      </c>
      <c r="N108">
        <v>2</v>
      </c>
      <c r="O108">
        <f t="shared" si="3"/>
        <v>1366</v>
      </c>
    </row>
    <row r="109" spans="1:22" x14ac:dyDescent="0.25">
      <c r="A109" t="s">
        <v>197</v>
      </c>
      <c r="B109" t="s">
        <v>321</v>
      </c>
      <c r="C109" t="s">
        <v>210</v>
      </c>
      <c r="D109" s="69">
        <v>-81.747240000000005</v>
      </c>
      <c r="E109" s="69">
        <v>35.218443000000001</v>
      </c>
      <c r="F109" s="69" t="s">
        <v>548</v>
      </c>
      <c r="G109" t="s">
        <v>318</v>
      </c>
      <c r="H109">
        <v>300</v>
      </c>
      <c r="I109" t="s">
        <v>199</v>
      </c>
      <c r="J109" t="s">
        <v>200</v>
      </c>
      <c r="K109">
        <v>4970</v>
      </c>
      <c r="L109" t="s">
        <v>198</v>
      </c>
      <c r="M109" s="5" t="s">
        <v>336</v>
      </c>
      <c r="N109">
        <v>2</v>
      </c>
      <c r="O109">
        <f t="shared" si="3"/>
        <v>1656.6666666666667</v>
      </c>
    </row>
    <row r="110" spans="1:22" x14ac:dyDescent="0.25">
      <c r="A110" t="s">
        <v>197</v>
      </c>
      <c r="B110" t="s">
        <v>321</v>
      </c>
      <c r="C110" t="s">
        <v>210</v>
      </c>
      <c r="D110" s="69">
        <v>-81.747240000000005</v>
      </c>
      <c r="E110" s="69">
        <v>35.218443000000001</v>
      </c>
      <c r="F110" s="69" t="s">
        <v>548</v>
      </c>
      <c r="G110" t="s">
        <v>328</v>
      </c>
      <c r="H110">
        <v>50</v>
      </c>
      <c r="I110" t="s">
        <v>208</v>
      </c>
      <c r="J110" t="s">
        <v>209</v>
      </c>
      <c r="K110">
        <v>459</v>
      </c>
      <c r="L110" t="s">
        <v>198</v>
      </c>
      <c r="M110" s="5" t="s">
        <v>336</v>
      </c>
      <c r="N110">
        <v>2</v>
      </c>
      <c r="O110">
        <f t="shared" si="3"/>
        <v>918</v>
      </c>
    </row>
    <row r="111" spans="1:22" x14ac:dyDescent="0.25">
      <c r="A111" t="s">
        <v>197</v>
      </c>
      <c r="B111" t="s">
        <v>321</v>
      </c>
      <c r="C111" t="s">
        <v>210</v>
      </c>
      <c r="D111" s="69">
        <v>-81.747240000000005</v>
      </c>
      <c r="E111" s="69">
        <v>35.218443000000001</v>
      </c>
      <c r="F111" s="69" t="s">
        <v>548</v>
      </c>
      <c r="G111" t="s">
        <v>318</v>
      </c>
      <c r="H111">
        <v>300</v>
      </c>
      <c r="I111" t="s">
        <v>212</v>
      </c>
      <c r="J111" t="s">
        <v>213</v>
      </c>
      <c r="K111">
        <v>5070</v>
      </c>
      <c r="L111" t="s">
        <v>214</v>
      </c>
      <c r="M111" s="5" t="s">
        <v>336</v>
      </c>
      <c r="N111">
        <v>2</v>
      </c>
      <c r="O111">
        <f t="shared" si="3"/>
        <v>1689.9999999999998</v>
      </c>
    </row>
    <row r="112" spans="1:22" x14ac:dyDescent="0.25">
      <c r="A112" t="s">
        <v>197</v>
      </c>
      <c r="B112" t="s">
        <v>321</v>
      </c>
      <c r="C112" s="69" t="s">
        <v>210</v>
      </c>
      <c r="D112" s="69">
        <v>-81.747240000000005</v>
      </c>
      <c r="E112" s="69">
        <v>35.218443000000001</v>
      </c>
      <c r="F112" s="69" t="s">
        <v>548</v>
      </c>
      <c r="G112" t="s">
        <v>328</v>
      </c>
      <c r="H112">
        <v>50</v>
      </c>
      <c r="I112" t="s">
        <v>206</v>
      </c>
      <c r="J112" t="s">
        <v>207</v>
      </c>
      <c r="K112">
        <v>516</v>
      </c>
      <c r="L112" t="s">
        <v>214</v>
      </c>
      <c r="M112" s="5" t="s">
        <v>336</v>
      </c>
      <c r="N112">
        <v>2</v>
      </c>
      <c r="O112">
        <f t="shared" si="3"/>
        <v>1032</v>
      </c>
    </row>
    <row r="113" spans="1:15" x14ac:dyDescent="0.25">
      <c r="A113" t="s">
        <v>197</v>
      </c>
      <c r="B113" t="s">
        <v>321</v>
      </c>
      <c r="C113" t="s">
        <v>211</v>
      </c>
      <c r="D113" s="69">
        <v>-81.745310000000003</v>
      </c>
      <c r="E113" s="69">
        <v>35.215919</v>
      </c>
      <c r="F113" s="69" t="s">
        <v>549</v>
      </c>
      <c r="G113" t="s">
        <v>328</v>
      </c>
      <c r="H113">
        <v>50</v>
      </c>
      <c r="I113" t="s">
        <v>208</v>
      </c>
      <c r="J113" t="s">
        <v>209</v>
      </c>
      <c r="K113">
        <v>84</v>
      </c>
      <c r="L113" t="s">
        <v>198</v>
      </c>
      <c r="M113" s="5" t="s">
        <v>336</v>
      </c>
      <c r="N113">
        <v>2</v>
      </c>
      <c r="O113">
        <f t="shared" si="1"/>
        <v>168</v>
      </c>
    </row>
    <row r="114" spans="1:15" x14ac:dyDescent="0.25">
      <c r="A114" t="s">
        <v>197</v>
      </c>
      <c r="B114" t="s">
        <v>321</v>
      </c>
      <c r="C114" t="s">
        <v>211</v>
      </c>
      <c r="D114" s="69">
        <v>-81.745310000000003</v>
      </c>
      <c r="E114" s="69">
        <v>35.215919</v>
      </c>
      <c r="F114" s="69" t="s">
        <v>549</v>
      </c>
      <c r="G114" t="s">
        <v>328</v>
      </c>
      <c r="H114">
        <v>50</v>
      </c>
      <c r="I114" t="s">
        <v>206</v>
      </c>
      <c r="J114" t="s">
        <v>207</v>
      </c>
      <c r="K114">
        <v>57</v>
      </c>
      <c r="L114" t="s">
        <v>214</v>
      </c>
      <c r="M114" s="5" t="s">
        <v>336</v>
      </c>
      <c r="N114">
        <v>2</v>
      </c>
      <c r="O114">
        <f t="shared" si="1"/>
        <v>113.99999999999999</v>
      </c>
    </row>
    <row r="115" spans="1:15" x14ac:dyDescent="0.25">
      <c r="A115" t="s">
        <v>197</v>
      </c>
      <c r="B115" t="s">
        <v>321</v>
      </c>
      <c r="C115" t="s">
        <v>202</v>
      </c>
      <c r="D115" s="69">
        <v>-81.746812000000006</v>
      </c>
      <c r="E115" s="69">
        <v>35.210151000000003</v>
      </c>
      <c r="F115" s="69" t="s">
        <v>550</v>
      </c>
      <c r="G115" t="s">
        <v>318</v>
      </c>
      <c r="H115">
        <v>300</v>
      </c>
      <c r="I115" t="s">
        <v>199</v>
      </c>
      <c r="J115" t="s">
        <v>200</v>
      </c>
      <c r="K115">
        <v>9890</v>
      </c>
      <c r="L115" t="s">
        <v>198</v>
      </c>
      <c r="M115" s="5" t="s">
        <v>336</v>
      </c>
      <c r="N115">
        <v>2</v>
      </c>
      <c r="O115">
        <f t="shared" si="1"/>
        <v>3296.666666666667</v>
      </c>
    </row>
    <row r="116" spans="1:15" x14ac:dyDescent="0.25">
      <c r="A116" t="s">
        <v>197</v>
      </c>
      <c r="B116" t="s">
        <v>321</v>
      </c>
      <c r="C116" t="s">
        <v>202</v>
      </c>
      <c r="D116" s="69">
        <v>-81.746812000000006</v>
      </c>
      <c r="E116" s="69">
        <v>35.210151000000003</v>
      </c>
      <c r="F116" s="69" t="s">
        <v>550</v>
      </c>
      <c r="G116" t="s">
        <v>328</v>
      </c>
      <c r="H116">
        <v>50</v>
      </c>
      <c r="I116" t="s">
        <v>208</v>
      </c>
      <c r="J116" t="s">
        <v>209</v>
      </c>
      <c r="K116">
        <v>148</v>
      </c>
      <c r="L116" t="s">
        <v>198</v>
      </c>
      <c r="M116" s="5" t="s">
        <v>336</v>
      </c>
      <c r="N116">
        <v>2</v>
      </c>
      <c r="O116">
        <f t="shared" si="1"/>
        <v>296</v>
      </c>
    </row>
    <row r="117" spans="1:15" x14ac:dyDescent="0.25">
      <c r="A117" t="s">
        <v>197</v>
      </c>
      <c r="B117" t="s">
        <v>321</v>
      </c>
      <c r="C117" t="s">
        <v>202</v>
      </c>
      <c r="D117" s="69">
        <v>-81.746812000000006</v>
      </c>
      <c r="E117" s="69">
        <v>35.210151000000003</v>
      </c>
      <c r="F117" s="69" t="s">
        <v>550</v>
      </c>
      <c r="G117" t="s">
        <v>318</v>
      </c>
      <c r="H117">
        <v>300</v>
      </c>
      <c r="I117" t="s">
        <v>212</v>
      </c>
      <c r="J117" t="s">
        <v>213</v>
      </c>
      <c r="K117">
        <v>8510</v>
      </c>
      <c r="L117" t="s">
        <v>214</v>
      </c>
      <c r="M117" s="5" t="s">
        <v>336</v>
      </c>
      <c r="N117">
        <v>2</v>
      </c>
      <c r="O117">
        <f t="shared" si="1"/>
        <v>2836.6666666666665</v>
      </c>
    </row>
    <row r="118" spans="1:15" x14ac:dyDescent="0.25">
      <c r="A118" t="s">
        <v>197</v>
      </c>
      <c r="B118" t="s">
        <v>321</v>
      </c>
      <c r="C118" t="s">
        <v>202</v>
      </c>
      <c r="D118" s="69">
        <v>-81.746812000000006</v>
      </c>
      <c r="E118" s="69">
        <v>35.210151000000003</v>
      </c>
      <c r="F118" s="69" t="s">
        <v>550</v>
      </c>
      <c r="G118" t="s">
        <v>328</v>
      </c>
      <c r="H118">
        <v>50</v>
      </c>
      <c r="I118" t="s">
        <v>206</v>
      </c>
      <c r="J118" t="s">
        <v>207</v>
      </c>
      <c r="K118">
        <v>114</v>
      </c>
      <c r="L118" t="s">
        <v>214</v>
      </c>
      <c r="M118" s="5" t="s">
        <v>336</v>
      </c>
      <c r="N118">
        <v>2</v>
      </c>
      <c r="O118">
        <f t="shared" si="1"/>
        <v>227.99999999999997</v>
      </c>
    </row>
    <row r="119" spans="1:15" x14ac:dyDescent="0.25">
      <c r="A119" t="s">
        <v>197</v>
      </c>
      <c r="B119" t="s">
        <v>321</v>
      </c>
      <c r="C119" t="s">
        <v>203</v>
      </c>
      <c r="D119" s="69">
        <v>-81.757872000000006</v>
      </c>
      <c r="E119" s="69">
        <v>35.215516000000001</v>
      </c>
      <c r="F119" s="69" t="s">
        <v>551</v>
      </c>
      <c r="G119" t="s">
        <v>352</v>
      </c>
      <c r="H119">
        <v>10</v>
      </c>
      <c r="I119" t="s">
        <v>413</v>
      </c>
      <c r="J119" t="s">
        <v>414</v>
      </c>
      <c r="K119">
        <v>14</v>
      </c>
      <c r="L119" t="s">
        <v>198</v>
      </c>
      <c r="M119" s="5" t="s">
        <v>336</v>
      </c>
      <c r="N119">
        <v>1</v>
      </c>
      <c r="O119">
        <f t="shared" si="1"/>
        <v>140</v>
      </c>
    </row>
    <row r="120" spans="1:15" x14ac:dyDescent="0.25">
      <c r="A120" t="s">
        <v>197</v>
      </c>
      <c r="B120" t="s">
        <v>321</v>
      </c>
      <c r="C120" t="s">
        <v>203</v>
      </c>
      <c r="D120" s="69">
        <v>-81.757872000000006</v>
      </c>
      <c r="E120" s="69">
        <v>35.215516000000001</v>
      </c>
      <c r="F120" s="69" t="s">
        <v>551</v>
      </c>
      <c r="G120" t="s">
        <v>318</v>
      </c>
      <c r="H120">
        <v>300</v>
      </c>
      <c r="I120" t="s">
        <v>199</v>
      </c>
      <c r="J120" t="s">
        <v>200</v>
      </c>
      <c r="K120">
        <v>349</v>
      </c>
      <c r="L120" t="s">
        <v>198</v>
      </c>
      <c r="M120" s="5" t="s">
        <v>336</v>
      </c>
      <c r="N120">
        <v>2</v>
      </c>
      <c r="O120">
        <f t="shared" si="1"/>
        <v>116.33333333333333</v>
      </c>
    </row>
    <row r="121" spans="1:15" x14ac:dyDescent="0.25">
      <c r="A121" t="s">
        <v>197</v>
      </c>
      <c r="B121" t="s">
        <v>321</v>
      </c>
      <c r="C121" t="s">
        <v>203</v>
      </c>
      <c r="D121" s="69">
        <v>-81.757872000000006</v>
      </c>
      <c r="E121" s="69">
        <v>35.215516000000001</v>
      </c>
      <c r="F121" s="69" t="s">
        <v>551</v>
      </c>
      <c r="G121" t="s">
        <v>328</v>
      </c>
      <c r="H121">
        <v>50</v>
      </c>
      <c r="I121" t="s">
        <v>208</v>
      </c>
      <c r="J121" t="s">
        <v>209</v>
      </c>
      <c r="K121">
        <v>410</v>
      </c>
      <c r="L121" t="s">
        <v>198</v>
      </c>
      <c r="M121" s="5" t="s">
        <v>336</v>
      </c>
      <c r="N121">
        <v>2</v>
      </c>
      <c r="O121">
        <f t="shared" si="1"/>
        <v>819.99999999999989</v>
      </c>
    </row>
    <row r="122" spans="1:15" x14ac:dyDescent="0.25">
      <c r="A122" t="s">
        <v>197</v>
      </c>
      <c r="B122" t="s">
        <v>321</v>
      </c>
      <c r="C122" t="s">
        <v>203</v>
      </c>
      <c r="D122" s="69">
        <v>-81.757872000000006</v>
      </c>
      <c r="E122" s="69">
        <v>35.215516000000001</v>
      </c>
      <c r="F122" s="69" t="s">
        <v>551</v>
      </c>
      <c r="G122" t="s">
        <v>378</v>
      </c>
      <c r="H122">
        <v>500</v>
      </c>
      <c r="I122" t="s">
        <v>67</v>
      </c>
      <c r="J122" t="s">
        <v>68</v>
      </c>
      <c r="K122">
        <v>590</v>
      </c>
      <c r="L122" t="s">
        <v>198</v>
      </c>
      <c r="M122" s="5" t="s">
        <v>335</v>
      </c>
      <c r="N122">
        <v>2</v>
      </c>
      <c r="O122">
        <f t="shared" si="1"/>
        <v>118</v>
      </c>
    </row>
    <row r="123" spans="1:15" x14ac:dyDescent="0.25">
      <c r="A123" t="s">
        <v>197</v>
      </c>
      <c r="B123" t="s">
        <v>321</v>
      </c>
      <c r="C123" t="s">
        <v>203</v>
      </c>
      <c r="D123" s="69">
        <v>-81.757872000000006</v>
      </c>
      <c r="E123" s="69">
        <v>35.215516000000001</v>
      </c>
      <c r="F123" s="69" t="s">
        <v>551</v>
      </c>
      <c r="G123" t="s">
        <v>368</v>
      </c>
      <c r="H123">
        <v>250</v>
      </c>
      <c r="I123" t="s">
        <v>65</v>
      </c>
      <c r="J123" t="s">
        <v>66</v>
      </c>
      <c r="K123">
        <v>280</v>
      </c>
      <c r="L123" t="s">
        <v>198</v>
      </c>
      <c r="M123" s="5" t="s">
        <v>336</v>
      </c>
      <c r="N123">
        <v>2</v>
      </c>
      <c r="O123">
        <f t="shared" si="1"/>
        <v>112.00000000000001</v>
      </c>
    </row>
    <row r="124" spans="1:15" x14ac:dyDescent="0.25">
      <c r="A124" t="s">
        <v>197</v>
      </c>
      <c r="B124" t="s">
        <v>321</v>
      </c>
      <c r="C124" t="s">
        <v>203</v>
      </c>
      <c r="D124" s="69">
        <v>-81.757872000000006</v>
      </c>
      <c r="E124" s="69">
        <v>35.215516000000001</v>
      </c>
      <c r="F124" s="69" t="s">
        <v>551</v>
      </c>
      <c r="G124" t="s">
        <v>318</v>
      </c>
      <c r="H124">
        <v>300</v>
      </c>
      <c r="I124" t="s">
        <v>212</v>
      </c>
      <c r="J124" t="s">
        <v>213</v>
      </c>
      <c r="K124">
        <v>450</v>
      </c>
      <c r="L124" t="s">
        <v>214</v>
      </c>
      <c r="M124" s="5" t="s">
        <v>336</v>
      </c>
      <c r="N124">
        <v>2</v>
      </c>
      <c r="O124">
        <f t="shared" si="1"/>
        <v>150</v>
      </c>
    </row>
    <row r="125" spans="1:15" x14ac:dyDescent="0.25">
      <c r="A125" t="s">
        <v>197</v>
      </c>
      <c r="B125" t="s">
        <v>321</v>
      </c>
      <c r="C125" t="s">
        <v>203</v>
      </c>
      <c r="D125" s="69">
        <v>-81.757872000000006</v>
      </c>
      <c r="E125" s="69">
        <v>35.215516000000001</v>
      </c>
      <c r="F125" s="69" t="s">
        <v>551</v>
      </c>
      <c r="G125" t="s">
        <v>328</v>
      </c>
      <c r="H125">
        <v>50</v>
      </c>
      <c r="I125" t="s">
        <v>206</v>
      </c>
      <c r="J125" t="s">
        <v>207</v>
      </c>
      <c r="K125">
        <v>483</v>
      </c>
      <c r="L125" t="s">
        <v>214</v>
      </c>
      <c r="M125" s="5" t="s">
        <v>336</v>
      </c>
      <c r="N125">
        <v>2</v>
      </c>
      <c r="O125">
        <f t="shared" si="1"/>
        <v>966</v>
      </c>
    </row>
    <row r="126" spans="1:15" ht="15.95" customHeight="1" x14ac:dyDescent="0.25">
      <c r="A126" t="s">
        <v>197</v>
      </c>
      <c r="B126" t="s">
        <v>321</v>
      </c>
      <c r="C126" t="s">
        <v>203</v>
      </c>
      <c r="D126" s="69">
        <v>-81.757872000000006</v>
      </c>
      <c r="E126" s="69">
        <v>35.215516000000001</v>
      </c>
      <c r="F126" s="69" t="s">
        <v>551</v>
      </c>
      <c r="G126" t="s">
        <v>368</v>
      </c>
      <c r="H126">
        <v>250</v>
      </c>
      <c r="I126" t="s">
        <v>69</v>
      </c>
      <c r="J126" t="s">
        <v>66</v>
      </c>
      <c r="K126">
        <v>300</v>
      </c>
      <c r="L126" t="s">
        <v>214</v>
      </c>
      <c r="M126" s="5" t="s">
        <v>335</v>
      </c>
      <c r="N126">
        <v>2</v>
      </c>
      <c r="O126">
        <f t="shared" si="1"/>
        <v>120</v>
      </c>
    </row>
    <row r="127" spans="1:15" x14ac:dyDescent="0.25">
      <c r="A127" t="s">
        <v>197</v>
      </c>
      <c r="B127" t="s">
        <v>321</v>
      </c>
      <c r="C127" t="s">
        <v>203</v>
      </c>
      <c r="D127" s="69">
        <v>-81.757872000000006</v>
      </c>
      <c r="E127" s="69">
        <v>35.215516000000001</v>
      </c>
      <c r="F127" s="69" t="s">
        <v>551</v>
      </c>
      <c r="G127" t="s">
        <v>378</v>
      </c>
      <c r="H127">
        <v>500</v>
      </c>
      <c r="I127" t="s">
        <v>70</v>
      </c>
      <c r="J127" t="s">
        <v>71</v>
      </c>
      <c r="K127">
        <v>600</v>
      </c>
      <c r="L127" t="s">
        <v>214</v>
      </c>
      <c r="M127" s="5" t="s">
        <v>335</v>
      </c>
      <c r="N127">
        <v>2</v>
      </c>
      <c r="O127">
        <f t="shared" si="1"/>
        <v>120</v>
      </c>
    </row>
    <row r="128" spans="1:15" x14ac:dyDescent="0.25">
      <c r="A128" t="s">
        <v>197</v>
      </c>
      <c r="B128" t="s">
        <v>321</v>
      </c>
      <c r="C128" t="s">
        <v>204</v>
      </c>
      <c r="D128" s="69">
        <v>-81.757872000000006</v>
      </c>
      <c r="E128" s="69">
        <v>35.215516000000001</v>
      </c>
      <c r="F128" s="69" t="s">
        <v>551</v>
      </c>
      <c r="G128" t="s">
        <v>318</v>
      </c>
      <c r="H128">
        <v>300</v>
      </c>
      <c r="I128" t="s">
        <v>199</v>
      </c>
      <c r="J128" t="s">
        <v>200</v>
      </c>
      <c r="K128">
        <v>1240</v>
      </c>
      <c r="L128" t="s">
        <v>198</v>
      </c>
      <c r="M128" s="5" t="s">
        <v>336</v>
      </c>
      <c r="N128">
        <v>2</v>
      </c>
      <c r="O128">
        <f t="shared" si="1"/>
        <v>413.33333333333337</v>
      </c>
    </row>
    <row r="129" spans="1:15" x14ac:dyDescent="0.25">
      <c r="A129" t="s">
        <v>197</v>
      </c>
      <c r="B129" t="s">
        <v>321</v>
      </c>
      <c r="C129" t="s">
        <v>204</v>
      </c>
      <c r="D129" s="69">
        <v>-81.757872000000006</v>
      </c>
      <c r="E129" s="69">
        <v>35.215516000000001</v>
      </c>
      <c r="F129" s="69" t="s">
        <v>551</v>
      </c>
      <c r="G129" t="s">
        <v>328</v>
      </c>
      <c r="H129">
        <v>50</v>
      </c>
      <c r="I129" t="s">
        <v>208</v>
      </c>
      <c r="J129" t="s">
        <v>209</v>
      </c>
      <c r="K129">
        <v>51</v>
      </c>
      <c r="L129" t="s">
        <v>198</v>
      </c>
      <c r="M129" s="5" t="s">
        <v>336</v>
      </c>
      <c r="N129">
        <v>2</v>
      </c>
      <c r="O129">
        <f t="shared" si="1"/>
        <v>102</v>
      </c>
    </row>
    <row r="130" spans="1:15" x14ac:dyDescent="0.25">
      <c r="A130" t="s">
        <v>197</v>
      </c>
      <c r="B130" t="s">
        <v>321</v>
      </c>
      <c r="C130" t="s">
        <v>204</v>
      </c>
      <c r="D130" s="69">
        <v>-81.757872000000006</v>
      </c>
      <c r="E130" s="69">
        <v>35.215516000000001</v>
      </c>
      <c r="F130" s="69" t="s">
        <v>551</v>
      </c>
      <c r="G130" t="s">
        <v>318</v>
      </c>
      <c r="H130">
        <v>300</v>
      </c>
      <c r="I130" t="s">
        <v>212</v>
      </c>
      <c r="J130" t="s">
        <v>213</v>
      </c>
      <c r="K130">
        <v>1010</v>
      </c>
      <c r="L130" t="s">
        <v>214</v>
      </c>
      <c r="M130" s="5" t="s">
        <v>336</v>
      </c>
      <c r="N130">
        <v>2</v>
      </c>
      <c r="O130">
        <f t="shared" si="1"/>
        <v>336.66666666666669</v>
      </c>
    </row>
    <row r="131" spans="1:15" x14ac:dyDescent="0.25">
      <c r="A131" t="s">
        <v>197</v>
      </c>
      <c r="B131" t="s">
        <v>321</v>
      </c>
      <c r="C131" t="s">
        <v>204</v>
      </c>
      <c r="D131" s="69">
        <v>-81.757872000000006</v>
      </c>
      <c r="E131" s="69">
        <v>35.215516000000001</v>
      </c>
      <c r="F131" s="69" t="s">
        <v>551</v>
      </c>
      <c r="G131" t="s">
        <v>328</v>
      </c>
      <c r="H131">
        <v>50</v>
      </c>
      <c r="I131" t="s">
        <v>206</v>
      </c>
      <c r="J131" t="s">
        <v>207</v>
      </c>
      <c r="K131">
        <v>51</v>
      </c>
      <c r="L131" t="s">
        <v>214</v>
      </c>
      <c r="M131" s="5" t="s">
        <v>336</v>
      </c>
      <c r="N131">
        <v>2</v>
      </c>
      <c r="O131">
        <f t="shared" si="1"/>
        <v>102</v>
      </c>
    </row>
    <row r="132" spans="1:15" x14ac:dyDescent="0.25">
      <c r="A132" t="s">
        <v>197</v>
      </c>
      <c r="B132" t="s">
        <v>321</v>
      </c>
      <c r="C132" t="s">
        <v>205</v>
      </c>
      <c r="D132" s="69">
        <v>-81.750782000000001</v>
      </c>
      <c r="E132" s="69">
        <v>35.206355000000002</v>
      </c>
      <c r="F132" s="69" t="s">
        <v>552</v>
      </c>
      <c r="G132" t="s">
        <v>318</v>
      </c>
      <c r="H132">
        <v>300</v>
      </c>
      <c r="I132" t="s">
        <v>199</v>
      </c>
      <c r="J132" t="s">
        <v>200</v>
      </c>
      <c r="K132">
        <v>2170</v>
      </c>
      <c r="L132" t="s">
        <v>198</v>
      </c>
      <c r="M132" s="5" t="s">
        <v>336</v>
      </c>
      <c r="N132">
        <v>2</v>
      </c>
      <c r="O132">
        <f t="shared" ref="O132:O195" si="4">K132/H132*100</f>
        <v>723.33333333333337</v>
      </c>
    </row>
    <row r="133" spans="1:15" x14ac:dyDescent="0.25">
      <c r="A133" t="s">
        <v>197</v>
      </c>
      <c r="B133" t="s">
        <v>321</v>
      </c>
      <c r="C133" t="s">
        <v>205</v>
      </c>
      <c r="D133" s="69">
        <v>-81.750782000000001</v>
      </c>
      <c r="E133" s="69">
        <v>35.206355000000002</v>
      </c>
      <c r="F133" s="69" t="s">
        <v>552</v>
      </c>
      <c r="G133" t="s">
        <v>328</v>
      </c>
      <c r="H133">
        <v>50</v>
      </c>
      <c r="I133" t="s">
        <v>208</v>
      </c>
      <c r="J133" t="s">
        <v>209</v>
      </c>
      <c r="K133">
        <v>87</v>
      </c>
      <c r="L133" t="s">
        <v>198</v>
      </c>
      <c r="M133" s="5" t="s">
        <v>336</v>
      </c>
      <c r="N133">
        <v>1</v>
      </c>
      <c r="O133">
        <f t="shared" si="4"/>
        <v>174</v>
      </c>
    </row>
    <row r="134" spans="1:15" x14ac:dyDescent="0.25">
      <c r="A134" t="s">
        <v>197</v>
      </c>
      <c r="B134" t="s">
        <v>321</v>
      </c>
      <c r="C134" t="s">
        <v>205</v>
      </c>
      <c r="D134" s="69">
        <v>-81.750782000000001</v>
      </c>
      <c r="E134" s="69">
        <v>35.206355000000002</v>
      </c>
      <c r="F134" s="69" t="s">
        <v>552</v>
      </c>
      <c r="G134" t="s">
        <v>318</v>
      </c>
      <c r="H134">
        <v>300</v>
      </c>
      <c r="I134" t="s">
        <v>212</v>
      </c>
      <c r="J134" t="s">
        <v>213</v>
      </c>
      <c r="K134">
        <v>383</v>
      </c>
      <c r="L134" t="s">
        <v>214</v>
      </c>
      <c r="M134" s="5" t="s">
        <v>336</v>
      </c>
      <c r="N134">
        <v>2</v>
      </c>
      <c r="O134">
        <f t="shared" si="4"/>
        <v>127.66666666666666</v>
      </c>
    </row>
    <row r="135" spans="1:15" x14ac:dyDescent="0.25">
      <c r="A135" t="s">
        <v>197</v>
      </c>
      <c r="B135" t="s">
        <v>321</v>
      </c>
      <c r="C135" t="s">
        <v>195</v>
      </c>
      <c r="D135" s="69">
        <v>-81.750782000000001</v>
      </c>
      <c r="E135" s="69">
        <v>35.206355000000002</v>
      </c>
      <c r="F135" s="69" t="s">
        <v>552</v>
      </c>
      <c r="G135" t="s">
        <v>318</v>
      </c>
      <c r="H135">
        <v>300</v>
      </c>
      <c r="I135" t="s">
        <v>199</v>
      </c>
      <c r="J135" t="s">
        <v>200</v>
      </c>
      <c r="K135">
        <v>963</v>
      </c>
      <c r="L135" t="s">
        <v>198</v>
      </c>
      <c r="M135" s="5" t="s">
        <v>336</v>
      </c>
      <c r="N135">
        <v>2</v>
      </c>
      <c r="O135">
        <f t="shared" si="4"/>
        <v>321</v>
      </c>
    </row>
    <row r="136" spans="1:15" x14ac:dyDescent="0.25">
      <c r="A136" t="s">
        <v>197</v>
      </c>
      <c r="B136" t="s">
        <v>321</v>
      </c>
      <c r="C136" t="s">
        <v>195</v>
      </c>
      <c r="D136" s="69">
        <v>-81.750782000000001</v>
      </c>
      <c r="E136" s="69">
        <v>35.206355000000002</v>
      </c>
      <c r="F136" s="69" t="s">
        <v>552</v>
      </c>
      <c r="G136" t="s">
        <v>328</v>
      </c>
      <c r="H136">
        <v>50</v>
      </c>
      <c r="I136" t="s">
        <v>208</v>
      </c>
      <c r="J136" t="s">
        <v>209</v>
      </c>
      <c r="K136">
        <v>61</v>
      </c>
      <c r="L136" t="s">
        <v>198</v>
      </c>
      <c r="M136" s="5" t="s">
        <v>335</v>
      </c>
      <c r="N136">
        <v>2</v>
      </c>
      <c r="O136">
        <f t="shared" si="4"/>
        <v>122</v>
      </c>
    </row>
    <row r="137" spans="1:15" x14ac:dyDescent="0.25">
      <c r="A137" t="s">
        <v>197</v>
      </c>
      <c r="B137" t="s">
        <v>321</v>
      </c>
      <c r="C137" t="s">
        <v>195</v>
      </c>
      <c r="D137" s="69">
        <v>-81.750782000000001</v>
      </c>
      <c r="E137" s="69">
        <v>35.206355000000002</v>
      </c>
      <c r="F137" s="69" t="s">
        <v>552</v>
      </c>
      <c r="G137" t="s">
        <v>318</v>
      </c>
      <c r="H137">
        <v>300</v>
      </c>
      <c r="I137" t="s">
        <v>212</v>
      </c>
      <c r="J137" t="s">
        <v>213</v>
      </c>
      <c r="K137">
        <v>1130</v>
      </c>
      <c r="L137" t="s">
        <v>214</v>
      </c>
      <c r="M137" s="5" t="s">
        <v>336</v>
      </c>
      <c r="N137">
        <v>2</v>
      </c>
      <c r="O137">
        <f t="shared" si="4"/>
        <v>376.66666666666669</v>
      </c>
    </row>
    <row r="138" spans="1:15" x14ac:dyDescent="0.25">
      <c r="A138" t="s">
        <v>197</v>
      </c>
      <c r="B138" t="s">
        <v>321</v>
      </c>
      <c r="C138" t="s">
        <v>195</v>
      </c>
      <c r="D138" s="69">
        <v>-81.750782000000001</v>
      </c>
      <c r="E138" s="69">
        <v>35.206355000000002</v>
      </c>
      <c r="F138" s="69" t="s">
        <v>552</v>
      </c>
      <c r="G138" t="s">
        <v>328</v>
      </c>
      <c r="H138">
        <v>50</v>
      </c>
      <c r="I138" t="s">
        <v>206</v>
      </c>
      <c r="J138" t="s">
        <v>207</v>
      </c>
      <c r="K138">
        <v>61</v>
      </c>
      <c r="L138" t="s">
        <v>214</v>
      </c>
      <c r="M138" s="5" t="s">
        <v>336</v>
      </c>
      <c r="N138">
        <v>2</v>
      </c>
      <c r="O138">
        <f t="shared" si="4"/>
        <v>122</v>
      </c>
    </row>
    <row r="139" spans="1:15" x14ac:dyDescent="0.25">
      <c r="A139" t="s">
        <v>197</v>
      </c>
      <c r="B139" t="s">
        <v>321</v>
      </c>
      <c r="C139" s="69" t="s">
        <v>196</v>
      </c>
      <c r="D139" s="69">
        <v>-81.751897999999997</v>
      </c>
      <c r="E139" s="69">
        <v>35.219171000000003</v>
      </c>
      <c r="F139" s="69" t="s">
        <v>553</v>
      </c>
      <c r="G139" t="s">
        <v>328</v>
      </c>
      <c r="H139">
        <v>50</v>
      </c>
      <c r="I139" t="s">
        <v>208</v>
      </c>
      <c r="J139" t="s">
        <v>209</v>
      </c>
      <c r="K139">
        <v>213</v>
      </c>
      <c r="L139" t="s">
        <v>198</v>
      </c>
      <c r="M139" s="5" t="s">
        <v>336</v>
      </c>
      <c r="N139">
        <v>1</v>
      </c>
      <c r="O139">
        <f t="shared" si="4"/>
        <v>426</v>
      </c>
    </row>
    <row r="140" spans="1:15" x14ac:dyDescent="0.25">
      <c r="A140" t="s">
        <v>197</v>
      </c>
      <c r="B140" t="s">
        <v>321</v>
      </c>
      <c r="C140" t="s">
        <v>196</v>
      </c>
      <c r="D140" s="69">
        <v>-81.751897999999997</v>
      </c>
      <c r="E140" s="69">
        <v>35.219171000000003</v>
      </c>
      <c r="F140" s="69" t="s">
        <v>553</v>
      </c>
      <c r="G140" t="s">
        <v>352</v>
      </c>
      <c r="H140">
        <v>10</v>
      </c>
      <c r="I140" t="s">
        <v>413</v>
      </c>
      <c r="J140" t="s">
        <v>414</v>
      </c>
      <c r="K140">
        <v>45</v>
      </c>
      <c r="L140" t="s">
        <v>198</v>
      </c>
      <c r="M140" s="5" t="s">
        <v>336</v>
      </c>
      <c r="N140">
        <v>1</v>
      </c>
      <c r="O140">
        <f t="shared" si="4"/>
        <v>450</v>
      </c>
    </row>
    <row r="141" spans="1:15" x14ac:dyDescent="0.25">
      <c r="A141" t="s">
        <v>197</v>
      </c>
      <c r="B141" t="s">
        <v>321</v>
      </c>
      <c r="C141" t="s">
        <v>196</v>
      </c>
      <c r="D141" s="69">
        <v>-81.751897999999997</v>
      </c>
      <c r="E141" s="69">
        <v>35.219171000000003</v>
      </c>
      <c r="F141" s="69" t="s">
        <v>553</v>
      </c>
      <c r="G141" t="s">
        <v>318</v>
      </c>
      <c r="H141">
        <v>300</v>
      </c>
      <c r="I141" t="s">
        <v>199</v>
      </c>
      <c r="J141" t="s">
        <v>200</v>
      </c>
      <c r="K141">
        <v>6610</v>
      </c>
      <c r="L141" t="s">
        <v>198</v>
      </c>
      <c r="M141" s="5" t="s">
        <v>336</v>
      </c>
      <c r="N141">
        <v>2</v>
      </c>
      <c r="O141">
        <f t="shared" si="4"/>
        <v>2203.3333333333335</v>
      </c>
    </row>
    <row r="142" spans="1:15" x14ac:dyDescent="0.25">
      <c r="A142" t="s">
        <v>197</v>
      </c>
      <c r="B142" t="s">
        <v>321</v>
      </c>
      <c r="C142" t="s">
        <v>196</v>
      </c>
      <c r="D142" s="69">
        <v>-81.751897999999997</v>
      </c>
      <c r="E142" s="69">
        <v>35.219171000000003</v>
      </c>
      <c r="F142" s="69" t="s">
        <v>553</v>
      </c>
      <c r="G142" t="s">
        <v>318</v>
      </c>
      <c r="H142">
        <v>300</v>
      </c>
      <c r="I142" t="s">
        <v>212</v>
      </c>
      <c r="J142" t="s">
        <v>213</v>
      </c>
      <c r="K142">
        <v>504</v>
      </c>
      <c r="L142" t="s">
        <v>214</v>
      </c>
      <c r="M142" s="5" t="s">
        <v>336</v>
      </c>
      <c r="N142">
        <v>2</v>
      </c>
      <c r="O142">
        <f t="shared" si="4"/>
        <v>168</v>
      </c>
    </row>
    <row r="143" spans="1:15" x14ac:dyDescent="0.25">
      <c r="A143" t="s">
        <v>219</v>
      </c>
      <c r="B143" t="s">
        <v>321</v>
      </c>
      <c r="C143" t="s">
        <v>201</v>
      </c>
      <c r="D143" s="69"/>
      <c r="E143" s="69"/>
      <c r="G143" t="s">
        <v>328</v>
      </c>
      <c r="H143">
        <v>50</v>
      </c>
      <c r="I143" t="s">
        <v>226</v>
      </c>
      <c r="K143">
        <v>512</v>
      </c>
      <c r="L143" t="s">
        <v>218</v>
      </c>
      <c r="M143" s="5" t="s">
        <v>336</v>
      </c>
      <c r="N143">
        <v>3</v>
      </c>
      <c r="O143">
        <f t="shared" si="4"/>
        <v>1024</v>
      </c>
    </row>
    <row r="144" spans="1:15" x14ac:dyDescent="0.25">
      <c r="A144" t="s">
        <v>219</v>
      </c>
      <c r="B144" t="s">
        <v>321</v>
      </c>
      <c r="C144" t="s">
        <v>201</v>
      </c>
      <c r="D144" s="69"/>
      <c r="E144" s="69"/>
      <c r="G144" t="s">
        <v>328</v>
      </c>
      <c r="H144">
        <v>50</v>
      </c>
      <c r="I144" t="s">
        <v>233</v>
      </c>
      <c r="K144">
        <v>510</v>
      </c>
      <c r="L144" t="s">
        <v>231</v>
      </c>
      <c r="M144" s="5" t="s">
        <v>336</v>
      </c>
      <c r="N144">
        <v>3</v>
      </c>
      <c r="O144">
        <f t="shared" si="4"/>
        <v>1019.9999999999999</v>
      </c>
    </row>
    <row r="145" spans="1:15" x14ac:dyDescent="0.25">
      <c r="A145" t="s">
        <v>219</v>
      </c>
      <c r="B145" t="s">
        <v>321</v>
      </c>
      <c r="C145" t="s">
        <v>201</v>
      </c>
      <c r="D145" s="69"/>
      <c r="E145" s="69"/>
      <c r="G145" t="s">
        <v>328</v>
      </c>
      <c r="H145">
        <v>50</v>
      </c>
      <c r="I145" t="s">
        <v>238</v>
      </c>
      <c r="K145">
        <v>489</v>
      </c>
      <c r="L145" t="s">
        <v>236</v>
      </c>
      <c r="M145" s="5" t="s">
        <v>336</v>
      </c>
      <c r="N145">
        <v>3</v>
      </c>
      <c r="O145">
        <f t="shared" si="4"/>
        <v>977.99999999999989</v>
      </c>
    </row>
    <row r="146" spans="1:15" x14ac:dyDescent="0.25">
      <c r="A146" t="s">
        <v>219</v>
      </c>
      <c r="B146" t="s">
        <v>321</v>
      </c>
      <c r="C146" t="s">
        <v>224</v>
      </c>
      <c r="D146" s="69"/>
      <c r="E146" s="69"/>
      <c r="G146" t="s">
        <v>318</v>
      </c>
      <c r="H146">
        <v>300</v>
      </c>
      <c r="I146" t="s">
        <v>223</v>
      </c>
      <c r="K146">
        <v>2890</v>
      </c>
      <c r="L146" t="s">
        <v>218</v>
      </c>
      <c r="M146" s="5" t="s">
        <v>336</v>
      </c>
      <c r="N146">
        <v>3</v>
      </c>
      <c r="O146">
        <f t="shared" si="4"/>
        <v>963.33333333333326</v>
      </c>
    </row>
    <row r="147" spans="1:15" x14ac:dyDescent="0.25">
      <c r="A147" t="s">
        <v>219</v>
      </c>
      <c r="B147" t="s">
        <v>321</v>
      </c>
      <c r="C147" t="s">
        <v>224</v>
      </c>
      <c r="D147" s="69"/>
      <c r="E147" s="69"/>
      <c r="G147" t="s">
        <v>328</v>
      </c>
      <c r="H147">
        <v>50</v>
      </c>
      <c r="I147" t="s">
        <v>226</v>
      </c>
      <c r="K147">
        <v>880</v>
      </c>
      <c r="L147" t="s">
        <v>218</v>
      </c>
      <c r="M147" s="5" t="s">
        <v>336</v>
      </c>
      <c r="N147">
        <v>3</v>
      </c>
      <c r="O147">
        <f t="shared" si="4"/>
        <v>1760.0000000000002</v>
      </c>
    </row>
    <row r="148" spans="1:15" x14ac:dyDescent="0.25">
      <c r="A148" t="s">
        <v>219</v>
      </c>
      <c r="B148" t="s">
        <v>321</v>
      </c>
      <c r="C148" t="s">
        <v>224</v>
      </c>
      <c r="D148" s="69"/>
      <c r="E148" s="69"/>
      <c r="G148" t="s">
        <v>318</v>
      </c>
      <c r="H148">
        <v>300</v>
      </c>
      <c r="I148" t="s">
        <v>232</v>
      </c>
      <c r="K148">
        <v>3190</v>
      </c>
      <c r="L148" t="s">
        <v>231</v>
      </c>
      <c r="M148" s="5" t="s">
        <v>336</v>
      </c>
      <c r="N148">
        <v>3</v>
      </c>
      <c r="O148">
        <f t="shared" si="4"/>
        <v>1063.3333333333333</v>
      </c>
    </row>
    <row r="149" spans="1:15" x14ac:dyDescent="0.25">
      <c r="A149" t="s">
        <v>219</v>
      </c>
      <c r="B149" t="s">
        <v>321</v>
      </c>
      <c r="C149" t="s">
        <v>224</v>
      </c>
      <c r="D149" s="69"/>
      <c r="E149" s="69"/>
      <c r="G149" t="s">
        <v>328</v>
      </c>
      <c r="H149">
        <v>50</v>
      </c>
      <c r="I149" t="s">
        <v>233</v>
      </c>
      <c r="K149">
        <v>914</v>
      </c>
      <c r="L149" t="s">
        <v>231</v>
      </c>
      <c r="M149" s="5" t="s">
        <v>336</v>
      </c>
      <c r="N149">
        <v>3</v>
      </c>
      <c r="O149">
        <f t="shared" si="4"/>
        <v>1828</v>
      </c>
    </row>
    <row r="150" spans="1:15" x14ac:dyDescent="0.25">
      <c r="A150" t="s">
        <v>219</v>
      </c>
      <c r="B150" t="s">
        <v>321</v>
      </c>
      <c r="C150" t="s">
        <v>224</v>
      </c>
      <c r="D150" s="69"/>
      <c r="E150" s="69"/>
      <c r="G150" t="s">
        <v>318</v>
      </c>
      <c r="H150">
        <v>300</v>
      </c>
      <c r="I150" t="s">
        <v>237</v>
      </c>
      <c r="K150">
        <v>3070</v>
      </c>
      <c r="L150" t="s">
        <v>236</v>
      </c>
      <c r="M150" s="5" t="s">
        <v>336</v>
      </c>
      <c r="N150">
        <v>3</v>
      </c>
      <c r="O150">
        <f t="shared" si="4"/>
        <v>1023.3333333333333</v>
      </c>
    </row>
    <row r="151" spans="1:15" x14ac:dyDescent="0.25">
      <c r="A151" t="s">
        <v>219</v>
      </c>
      <c r="B151" t="s">
        <v>321</v>
      </c>
      <c r="C151" t="s">
        <v>224</v>
      </c>
      <c r="D151" s="69"/>
      <c r="E151" s="69"/>
      <c r="G151" t="s">
        <v>328</v>
      </c>
      <c r="H151">
        <v>50</v>
      </c>
      <c r="I151" t="s">
        <v>238</v>
      </c>
      <c r="K151">
        <v>889</v>
      </c>
      <c r="L151" t="s">
        <v>236</v>
      </c>
      <c r="M151" s="5" t="s">
        <v>336</v>
      </c>
      <c r="N151">
        <v>3</v>
      </c>
      <c r="O151">
        <f t="shared" si="4"/>
        <v>1778</v>
      </c>
    </row>
    <row r="152" spans="1:15" x14ac:dyDescent="0.25">
      <c r="A152" t="s">
        <v>219</v>
      </c>
      <c r="B152" t="s">
        <v>321</v>
      </c>
      <c r="C152" t="s">
        <v>222</v>
      </c>
      <c r="D152" s="69"/>
      <c r="E152" s="69"/>
      <c r="G152" t="s">
        <v>221</v>
      </c>
      <c r="H152">
        <v>10</v>
      </c>
      <c r="I152" t="s">
        <v>217</v>
      </c>
      <c r="K152">
        <v>32</v>
      </c>
      <c r="L152" t="s">
        <v>218</v>
      </c>
      <c r="M152" s="5" t="s">
        <v>336</v>
      </c>
      <c r="N152">
        <v>3</v>
      </c>
      <c r="O152">
        <f t="shared" si="4"/>
        <v>320</v>
      </c>
    </row>
    <row r="153" spans="1:15" x14ac:dyDescent="0.25">
      <c r="A153" t="s">
        <v>219</v>
      </c>
      <c r="B153" t="s">
        <v>321</v>
      </c>
      <c r="C153" t="s">
        <v>211</v>
      </c>
      <c r="D153" s="69"/>
      <c r="E153" s="69"/>
      <c r="G153" t="s">
        <v>328</v>
      </c>
      <c r="H153">
        <v>50</v>
      </c>
      <c r="I153" t="s">
        <v>226</v>
      </c>
      <c r="K153">
        <v>934</v>
      </c>
      <c r="L153" t="s">
        <v>218</v>
      </c>
      <c r="M153" s="5" t="s">
        <v>336</v>
      </c>
      <c r="N153">
        <v>3</v>
      </c>
      <c r="O153">
        <f t="shared" si="4"/>
        <v>1868</v>
      </c>
    </row>
    <row r="154" spans="1:15" x14ac:dyDescent="0.25">
      <c r="A154" t="s">
        <v>219</v>
      </c>
      <c r="B154" t="s">
        <v>321</v>
      </c>
      <c r="C154" t="s">
        <v>211</v>
      </c>
      <c r="D154" s="69"/>
      <c r="E154" s="69"/>
      <c r="G154" t="s">
        <v>368</v>
      </c>
      <c r="H154">
        <v>250</v>
      </c>
      <c r="I154" t="s">
        <v>227</v>
      </c>
      <c r="K154">
        <v>310</v>
      </c>
      <c r="L154" t="s">
        <v>218</v>
      </c>
      <c r="M154" s="5" t="s">
        <v>335</v>
      </c>
      <c r="N154">
        <v>3</v>
      </c>
      <c r="O154">
        <f t="shared" si="4"/>
        <v>124</v>
      </c>
    </row>
    <row r="155" spans="1:15" x14ac:dyDescent="0.25">
      <c r="A155" t="s">
        <v>219</v>
      </c>
      <c r="B155" t="s">
        <v>321</v>
      </c>
      <c r="C155" t="s">
        <v>211</v>
      </c>
      <c r="D155" s="69"/>
      <c r="E155" s="69"/>
      <c r="G155" t="s">
        <v>328</v>
      </c>
      <c r="H155">
        <v>50</v>
      </c>
      <c r="I155" t="s">
        <v>233</v>
      </c>
      <c r="K155">
        <v>997</v>
      </c>
      <c r="L155" t="s">
        <v>231</v>
      </c>
      <c r="M155" s="5" t="s">
        <v>336</v>
      </c>
      <c r="N155">
        <v>3</v>
      </c>
      <c r="O155">
        <f t="shared" si="4"/>
        <v>1994.0000000000002</v>
      </c>
    </row>
    <row r="156" spans="1:15" x14ac:dyDescent="0.25">
      <c r="A156" t="s">
        <v>219</v>
      </c>
      <c r="B156" t="s">
        <v>321</v>
      </c>
      <c r="C156" t="s">
        <v>211</v>
      </c>
      <c r="D156" s="69"/>
      <c r="E156" s="69"/>
      <c r="G156" t="s">
        <v>368</v>
      </c>
      <c r="H156">
        <v>250</v>
      </c>
      <c r="I156" t="s">
        <v>234</v>
      </c>
      <c r="K156">
        <v>340</v>
      </c>
      <c r="L156" t="s">
        <v>231</v>
      </c>
      <c r="M156" s="5" t="s">
        <v>335</v>
      </c>
      <c r="N156">
        <v>3</v>
      </c>
      <c r="O156">
        <f t="shared" si="4"/>
        <v>136</v>
      </c>
    </row>
    <row r="157" spans="1:15" x14ac:dyDescent="0.25">
      <c r="A157" t="s">
        <v>219</v>
      </c>
      <c r="B157" t="s">
        <v>321</v>
      </c>
      <c r="C157" t="s">
        <v>211</v>
      </c>
      <c r="D157" s="69"/>
      <c r="E157" s="69"/>
      <c r="G157" t="s">
        <v>378</v>
      </c>
      <c r="H157">
        <v>500</v>
      </c>
      <c r="I157" t="s">
        <v>235</v>
      </c>
      <c r="K157">
        <v>770</v>
      </c>
      <c r="L157" t="s">
        <v>231</v>
      </c>
      <c r="M157" s="5" t="s">
        <v>335</v>
      </c>
      <c r="N157">
        <v>3</v>
      </c>
      <c r="O157">
        <f t="shared" si="4"/>
        <v>154</v>
      </c>
    </row>
    <row r="158" spans="1:15" x14ac:dyDescent="0.25">
      <c r="A158" t="s">
        <v>219</v>
      </c>
      <c r="B158" t="s">
        <v>321</v>
      </c>
      <c r="C158" t="s">
        <v>211</v>
      </c>
      <c r="D158" s="69"/>
      <c r="E158" s="69"/>
      <c r="G158" t="s">
        <v>328</v>
      </c>
      <c r="H158">
        <v>50</v>
      </c>
      <c r="I158" t="s">
        <v>238</v>
      </c>
      <c r="K158">
        <v>901</v>
      </c>
      <c r="L158" t="s">
        <v>236</v>
      </c>
      <c r="M158" s="5" t="s">
        <v>336</v>
      </c>
      <c r="N158">
        <v>3</v>
      </c>
      <c r="O158">
        <f t="shared" si="4"/>
        <v>1802</v>
      </c>
    </row>
    <row r="159" spans="1:15" x14ac:dyDescent="0.25">
      <c r="A159" t="s">
        <v>219</v>
      </c>
      <c r="B159" t="s">
        <v>321</v>
      </c>
      <c r="C159" t="s">
        <v>211</v>
      </c>
      <c r="D159" s="69"/>
      <c r="E159" s="69"/>
      <c r="G159" t="s">
        <v>368</v>
      </c>
      <c r="H159">
        <v>250</v>
      </c>
      <c r="I159" t="s">
        <v>239</v>
      </c>
      <c r="K159">
        <v>320</v>
      </c>
      <c r="L159" t="s">
        <v>236</v>
      </c>
      <c r="M159" s="5" t="s">
        <v>335</v>
      </c>
      <c r="N159">
        <v>3</v>
      </c>
      <c r="O159">
        <f t="shared" si="4"/>
        <v>128</v>
      </c>
    </row>
    <row r="160" spans="1:15" x14ac:dyDescent="0.25">
      <c r="A160" t="s">
        <v>219</v>
      </c>
      <c r="B160" t="s">
        <v>321</v>
      </c>
      <c r="C160" t="s">
        <v>211</v>
      </c>
      <c r="D160" s="69"/>
      <c r="E160" s="69"/>
      <c r="G160" t="s">
        <v>378</v>
      </c>
      <c r="H160">
        <v>500</v>
      </c>
      <c r="I160" t="s">
        <v>240</v>
      </c>
      <c r="K160">
        <v>670</v>
      </c>
      <c r="L160" t="s">
        <v>236</v>
      </c>
      <c r="M160" s="5" t="s">
        <v>335</v>
      </c>
      <c r="N160">
        <v>3</v>
      </c>
      <c r="O160">
        <f t="shared" si="4"/>
        <v>134</v>
      </c>
    </row>
    <row r="161" spans="1:22" x14ac:dyDescent="0.25">
      <c r="A161" t="s">
        <v>219</v>
      </c>
      <c r="B161" t="s">
        <v>321</v>
      </c>
      <c r="C161" t="s">
        <v>220</v>
      </c>
      <c r="D161" s="69"/>
      <c r="E161" s="69"/>
      <c r="G161" t="s">
        <v>216</v>
      </c>
      <c r="H161">
        <v>1</v>
      </c>
      <c r="I161" t="s">
        <v>217</v>
      </c>
      <c r="K161">
        <v>1</v>
      </c>
      <c r="L161" t="s">
        <v>218</v>
      </c>
      <c r="M161" s="5" t="s">
        <v>336</v>
      </c>
      <c r="N161">
        <v>3</v>
      </c>
      <c r="O161">
        <f t="shared" si="4"/>
        <v>100</v>
      </c>
    </row>
    <row r="162" spans="1:22" x14ac:dyDescent="0.25">
      <c r="A162" t="s">
        <v>219</v>
      </c>
      <c r="B162" t="s">
        <v>321</v>
      </c>
      <c r="C162" t="s">
        <v>220</v>
      </c>
      <c r="D162" s="69"/>
      <c r="E162" s="69"/>
      <c r="G162" t="s">
        <v>328</v>
      </c>
      <c r="H162">
        <v>50</v>
      </c>
      <c r="I162" t="s">
        <v>226</v>
      </c>
      <c r="K162">
        <v>306</v>
      </c>
      <c r="L162" t="s">
        <v>218</v>
      </c>
      <c r="M162" s="5" t="s">
        <v>336</v>
      </c>
      <c r="N162">
        <v>3</v>
      </c>
      <c r="O162">
        <f t="shared" si="4"/>
        <v>612</v>
      </c>
    </row>
    <row r="163" spans="1:22" x14ac:dyDescent="0.25">
      <c r="A163" t="s">
        <v>219</v>
      </c>
      <c r="B163" t="s">
        <v>321</v>
      </c>
      <c r="C163" t="s">
        <v>220</v>
      </c>
      <c r="D163" s="69"/>
      <c r="E163" s="69"/>
      <c r="G163" t="s">
        <v>216</v>
      </c>
      <c r="H163">
        <v>1</v>
      </c>
      <c r="I163" t="s">
        <v>230</v>
      </c>
      <c r="K163">
        <v>1</v>
      </c>
      <c r="L163" t="s">
        <v>231</v>
      </c>
      <c r="M163" s="5" t="s">
        <v>336</v>
      </c>
      <c r="N163">
        <v>3</v>
      </c>
      <c r="O163">
        <f t="shared" si="4"/>
        <v>100</v>
      </c>
    </row>
    <row r="164" spans="1:22" x14ac:dyDescent="0.25">
      <c r="A164" t="s">
        <v>219</v>
      </c>
      <c r="B164" t="s">
        <v>321</v>
      </c>
      <c r="C164" t="s">
        <v>220</v>
      </c>
      <c r="D164" s="69"/>
      <c r="E164" s="69"/>
      <c r="G164" t="s">
        <v>221</v>
      </c>
      <c r="H164">
        <v>10</v>
      </c>
      <c r="I164" t="s">
        <v>217</v>
      </c>
      <c r="K164">
        <v>29</v>
      </c>
      <c r="L164" t="s">
        <v>231</v>
      </c>
      <c r="M164" s="5" t="s">
        <v>336</v>
      </c>
      <c r="N164">
        <v>3</v>
      </c>
      <c r="O164">
        <f t="shared" si="4"/>
        <v>290</v>
      </c>
    </row>
    <row r="165" spans="1:22" x14ac:dyDescent="0.25">
      <c r="A165" t="s">
        <v>219</v>
      </c>
      <c r="B165" t="s">
        <v>321</v>
      </c>
      <c r="C165" t="s">
        <v>220</v>
      </c>
      <c r="D165" s="69"/>
      <c r="E165" s="69"/>
      <c r="G165" t="s">
        <v>328</v>
      </c>
      <c r="H165">
        <v>50</v>
      </c>
      <c r="I165" t="s">
        <v>233</v>
      </c>
      <c r="K165">
        <v>345</v>
      </c>
      <c r="L165" t="s">
        <v>231</v>
      </c>
      <c r="M165" s="5" t="s">
        <v>336</v>
      </c>
      <c r="N165">
        <v>3</v>
      </c>
      <c r="O165">
        <f t="shared" si="4"/>
        <v>690</v>
      </c>
    </row>
    <row r="166" spans="1:22" x14ac:dyDescent="0.25">
      <c r="A166" t="s">
        <v>219</v>
      </c>
      <c r="B166" t="s">
        <v>321</v>
      </c>
      <c r="C166" t="s">
        <v>220</v>
      </c>
      <c r="D166" s="69"/>
      <c r="E166" s="69"/>
      <c r="G166" t="s">
        <v>216</v>
      </c>
      <c r="H166">
        <v>1</v>
      </c>
      <c r="I166" t="s">
        <v>217</v>
      </c>
      <c r="K166">
        <v>1.19</v>
      </c>
      <c r="L166" t="s">
        <v>236</v>
      </c>
      <c r="M166" s="5" t="s">
        <v>336</v>
      </c>
      <c r="N166">
        <v>3</v>
      </c>
      <c r="O166">
        <f t="shared" si="4"/>
        <v>119</v>
      </c>
    </row>
    <row r="167" spans="1:22" x14ac:dyDescent="0.25">
      <c r="A167" t="s">
        <v>219</v>
      </c>
      <c r="B167" t="s">
        <v>321</v>
      </c>
      <c r="C167" t="s">
        <v>220</v>
      </c>
      <c r="D167" s="69"/>
      <c r="E167" s="69"/>
      <c r="G167" t="s">
        <v>221</v>
      </c>
      <c r="H167">
        <v>10</v>
      </c>
      <c r="I167" t="s">
        <v>217</v>
      </c>
      <c r="K167">
        <v>33.799999999999997</v>
      </c>
      <c r="L167" t="s">
        <v>236</v>
      </c>
      <c r="M167" s="5" t="s">
        <v>336</v>
      </c>
      <c r="N167">
        <v>3</v>
      </c>
      <c r="O167">
        <f t="shared" si="4"/>
        <v>338</v>
      </c>
    </row>
    <row r="168" spans="1:22" x14ac:dyDescent="0.25">
      <c r="A168" t="s">
        <v>219</v>
      </c>
      <c r="B168" t="s">
        <v>321</v>
      </c>
      <c r="C168" t="s">
        <v>220</v>
      </c>
      <c r="D168" s="69"/>
      <c r="E168" s="69"/>
      <c r="G168" t="s">
        <v>328</v>
      </c>
      <c r="H168">
        <v>50</v>
      </c>
      <c r="I168" t="s">
        <v>238</v>
      </c>
      <c r="K168">
        <v>342</v>
      </c>
      <c r="L168" t="s">
        <v>236</v>
      </c>
      <c r="M168" s="5" t="s">
        <v>336</v>
      </c>
      <c r="N168">
        <v>3</v>
      </c>
      <c r="O168">
        <f t="shared" si="4"/>
        <v>684</v>
      </c>
    </row>
    <row r="169" spans="1:22" x14ac:dyDescent="0.25">
      <c r="A169" t="s">
        <v>219</v>
      </c>
      <c r="B169" t="s">
        <v>321</v>
      </c>
      <c r="C169" t="s">
        <v>225</v>
      </c>
      <c r="D169" s="69"/>
      <c r="E169" s="69"/>
      <c r="G169" t="s">
        <v>318</v>
      </c>
      <c r="H169">
        <v>300</v>
      </c>
      <c r="I169" t="s">
        <v>223</v>
      </c>
      <c r="K169">
        <v>326</v>
      </c>
      <c r="L169" t="s">
        <v>218</v>
      </c>
      <c r="M169" s="5" t="s">
        <v>336</v>
      </c>
      <c r="N169">
        <v>3</v>
      </c>
      <c r="O169">
        <f t="shared" si="4"/>
        <v>108.66666666666667</v>
      </c>
    </row>
    <row r="170" spans="1:22" x14ac:dyDescent="0.25">
      <c r="A170" t="s">
        <v>219</v>
      </c>
      <c r="B170" t="s">
        <v>321</v>
      </c>
      <c r="C170" t="s">
        <v>225</v>
      </c>
      <c r="D170" s="69"/>
      <c r="E170" s="69"/>
      <c r="G170" t="s">
        <v>328</v>
      </c>
      <c r="H170">
        <v>50</v>
      </c>
      <c r="I170" t="s">
        <v>226</v>
      </c>
      <c r="K170">
        <v>403</v>
      </c>
      <c r="L170" t="s">
        <v>218</v>
      </c>
      <c r="M170" s="5" t="s">
        <v>336</v>
      </c>
      <c r="N170">
        <v>1</v>
      </c>
      <c r="O170">
        <f t="shared" si="4"/>
        <v>806</v>
      </c>
    </row>
    <row r="171" spans="1:22" x14ac:dyDescent="0.25">
      <c r="A171" t="s">
        <v>219</v>
      </c>
      <c r="B171" t="s">
        <v>321</v>
      </c>
      <c r="C171" t="s">
        <v>225</v>
      </c>
      <c r="D171" s="69"/>
      <c r="E171" s="69"/>
      <c r="G171" t="s">
        <v>318</v>
      </c>
      <c r="H171">
        <v>300</v>
      </c>
      <c r="I171" t="s">
        <v>232</v>
      </c>
      <c r="K171">
        <v>592</v>
      </c>
      <c r="L171" t="s">
        <v>231</v>
      </c>
      <c r="M171" s="5" t="s">
        <v>336</v>
      </c>
      <c r="N171">
        <v>3</v>
      </c>
      <c r="O171">
        <f t="shared" si="4"/>
        <v>197.33333333333334</v>
      </c>
    </row>
    <row r="172" spans="1:22" x14ac:dyDescent="0.25">
      <c r="A172" t="s">
        <v>219</v>
      </c>
      <c r="B172" t="s">
        <v>321</v>
      </c>
      <c r="C172" t="s">
        <v>225</v>
      </c>
      <c r="D172" s="69"/>
      <c r="E172" s="69"/>
      <c r="G172" t="s">
        <v>318</v>
      </c>
      <c r="H172">
        <v>300</v>
      </c>
      <c r="I172" t="s">
        <v>237</v>
      </c>
      <c r="K172">
        <v>1050</v>
      </c>
      <c r="L172" t="s">
        <v>236</v>
      </c>
      <c r="M172" s="5" t="s">
        <v>336</v>
      </c>
      <c r="N172">
        <v>3</v>
      </c>
      <c r="O172">
        <f t="shared" si="4"/>
        <v>350</v>
      </c>
    </row>
    <row r="173" spans="1:22" x14ac:dyDescent="0.25">
      <c r="A173" t="s">
        <v>219</v>
      </c>
      <c r="B173" t="s">
        <v>321</v>
      </c>
      <c r="C173" t="s">
        <v>228</v>
      </c>
      <c r="D173" s="69"/>
      <c r="E173" s="69"/>
      <c r="G173" t="s">
        <v>378</v>
      </c>
      <c r="H173">
        <v>500</v>
      </c>
      <c r="I173" t="s">
        <v>229</v>
      </c>
      <c r="K173">
        <v>643</v>
      </c>
      <c r="L173" t="s">
        <v>218</v>
      </c>
      <c r="M173" s="5" t="s">
        <v>335</v>
      </c>
      <c r="N173">
        <v>3</v>
      </c>
      <c r="O173">
        <f t="shared" si="4"/>
        <v>128.6</v>
      </c>
    </row>
    <row r="174" spans="1:22" x14ac:dyDescent="0.25">
      <c r="A174" t="s">
        <v>244</v>
      </c>
      <c r="B174" t="s">
        <v>321</v>
      </c>
      <c r="C174" t="s">
        <v>366</v>
      </c>
      <c r="D174" s="69">
        <v>-80.957758999999996</v>
      </c>
      <c r="E174" s="69">
        <v>35.606296</v>
      </c>
      <c r="F174" s="69" t="s">
        <v>554</v>
      </c>
      <c r="G174" t="s">
        <v>328</v>
      </c>
      <c r="H174">
        <v>50</v>
      </c>
      <c r="I174" t="s">
        <v>252</v>
      </c>
      <c r="J174" t="s">
        <v>253</v>
      </c>
      <c r="K174">
        <v>97</v>
      </c>
      <c r="L174" t="s">
        <v>243</v>
      </c>
      <c r="M174" s="5" t="s">
        <v>336</v>
      </c>
      <c r="N174">
        <v>2</v>
      </c>
      <c r="O174">
        <f t="shared" si="4"/>
        <v>194</v>
      </c>
      <c r="R174" s="74">
        <v>681327.13</v>
      </c>
      <c r="S174" s="74">
        <v>1418119.07</v>
      </c>
      <c r="T174" s="75">
        <v>772.04</v>
      </c>
      <c r="U174" s="75" t="s">
        <v>555</v>
      </c>
      <c r="V174" s="75">
        <v>75</v>
      </c>
    </row>
    <row r="175" spans="1:22" x14ac:dyDescent="0.25">
      <c r="A175" t="s">
        <v>244</v>
      </c>
      <c r="B175" t="s">
        <v>321</v>
      </c>
      <c r="C175" t="s">
        <v>366</v>
      </c>
      <c r="D175" s="69">
        <v>-80.957758999999996</v>
      </c>
      <c r="E175" s="69">
        <v>35.606296</v>
      </c>
      <c r="F175" s="69" t="s">
        <v>554</v>
      </c>
      <c r="G175" t="s">
        <v>328</v>
      </c>
      <c r="H175">
        <v>50</v>
      </c>
      <c r="I175" t="s">
        <v>250</v>
      </c>
      <c r="J175" t="s">
        <v>251</v>
      </c>
      <c r="K175">
        <v>59</v>
      </c>
      <c r="L175" t="s">
        <v>257</v>
      </c>
      <c r="M175" s="5" t="s">
        <v>336</v>
      </c>
      <c r="N175">
        <v>2</v>
      </c>
      <c r="O175">
        <f t="shared" si="4"/>
        <v>118</v>
      </c>
      <c r="R175" s="74">
        <v>681327.13</v>
      </c>
      <c r="S175" s="74">
        <v>1418119.07</v>
      </c>
      <c r="T175" s="75">
        <v>772.04</v>
      </c>
      <c r="U175" s="75" t="s">
        <v>555</v>
      </c>
      <c r="V175" s="75">
        <v>75</v>
      </c>
    </row>
    <row r="176" spans="1:22" x14ac:dyDescent="0.25">
      <c r="A176" t="s">
        <v>244</v>
      </c>
      <c r="B176" t="s">
        <v>321</v>
      </c>
      <c r="C176" t="s">
        <v>351</v>
      </c>
      <c r="D176" s="69">
        <v>-80.979421000000002</v>
      </c>
      <c r="E176" s="69">
        <v>35.607928000000001</v>
      </c>
      <c r="F176" s="69" t="s">
        <v>556</v>
      </c>
      <c r="G176" t="s">
        <v>318</v>
      </c>
      <c r="H176">
        <v>300</v>
      </c>
      <c r="I176" t="s">
        <v>247</v>
      </c>
      <c r="J176" t="s">
        <v>248</v>
      </c>
      <c r="K176">
        <v>839</v>
      </c>
      <c r="L176" t="s">
        <v>243</v>
      </c>
      <c r="M176" s="5" t="s">
        <v>336</v>
      </c>
      <c r="N176">
        <v>1</v>
      </c>
      <c r="O176">
        <f t="shared" si="4"/>
        <v>279.66666666666669</v>
      </c>
      <c r="R176" s="74">
        <v>682060.69</v>
      </c>
      <c r="S176" s="74">
        <v>1411710.71</v>
      </c>
      <c r="T176" s="75">
        <v>884.67</v>
      </c>
      <c r="U176" s="75" t="s">
        <v>557</v>
      </c>
      <c r="V176" s="75">
        <v>81</v>
      </c>
    </row>
    <row r="177" spans="1:22" x14ac:dyDescent="0.25">
      <c r="A177" t="s">
        <v>244</v>
      </c>
      <c r="B177" t="s">
        <v>321</v>
      </c>
      <c r="C177" t="s">
        <v>364</v>
      </c>
      <c r="D177" s="69">
        <v>-80.982792000000003</v>
      </c>
      <c r="E177" s="69">
        <v>35.611617000000003</v>
      </c>
      <c r="F177" s="69" t="s">
        <v>558</v>
      </c>
      <c r="G177" t="s">
        <v>318</v>
      </c>
      <c r="H177">
        <v>300</v>
      </c>
      <c r="I177" t="s">
        <v>247</v>
      </c>
      <c r="J177" t="s">
        <v>248</v>
      </c>
      <c r="K177">
        <v>305</v>
      </c>
      <c r="L177" t="s">
        <v>243</v>
      </c>
      <c r="M177" s="5" t="s">
        <v>336</v>
      </c>
      <c r="N177">
        <v>2</v>
      </c>
      <c r="O177">
        <f t="shared" si="4"/>
        <v>101.66666666666666</v>
      </c>
      <c r="R177" s="74">
        <v>683409.2</v>
      </c>
      <c r="S177" s="74">
        <v>1410712.5</v>
      </c>
      <c r="T177" s="75">
        <v>871.88</v>
      </c>
      <c r="U177" s="75" t="s">
        <v>559</v>
      </c>
      <c r="V177" s="75">
        <v>94</v>
      </c>
    </row>
    <row r="178" spans="1:22" x14ac:dyDescent="0.25">
      <c r="A178" t="s">
        <v>244</v>
      </c>
      <c r="B178" t="s">
        <v>321</v>
      </c>
      <c r="C178" t="s">
        <v>364</v>
      </c>
      <c r="D178" s="69">
        <v>-80.982792000000003</v>
      </c>
      <c r="E178" s="69">
        <v>35.611617000000003</v>
      </c>
      <c r="F178" s="69" t="s">
        <v>558</v>
      </c>
      <c r="G178" t="s">
        <v>318</v>
      </c>
      <c r="H178">
        <v>300</v>
      </c>
      <c r="I178" t="s">
        <v>262</v>
      </c>
      <c r="J178" t="s">
        <v>263</v>
      </c>
      <c r="K178">
        <v>421</v>
      </c>
      <c r="L178" t="s">
        <v>257</v>
      </c>
      <c r="M178" s="5" t="s">
        <v>336</v>
      </c>
      <c r="N178">
        <v>2</v>
      </c>
      <c r="O178">
        <f t="shared" si="4"/>
        <v>140.33333333333334</v>
      </c>
      <c r="R178" s="74">
        <v>683409.2</v>
      </c>
      <c r="S178" s="74">
        <v>1410712.5</v>
      </c>
      <c r="T178" s="75">
        <v>871.88</v>
      </c>
      <c r="U178" s="75" t="s">
        <v>559</v>
      </c>
      <c r="V178" s="75">
        <v>94</v>
      </c>
    </row>
    <row r="179" spans="1:22" x14ac:dyDescent="0.25">
      <c r="A179" t="s">
        <v>244</v>
      </c>
      <c r="B179" t="s">
        <v>321</v>
      </c>
      <c r="C179" t="s">
        <v>249</v>
      </c>
      <c r="D179" s="69">
        <v>-80.983733999999998</v>
      </c>
      <c r="E179" s="69">
        <v>35.615955999999997</v>
      </c>
      <c r="F179" s="69" t="s">
        <v>560</v>
      </c>
      <c r="G179" t="s">
        <v>318</v>
      </c>
      <c r="H179">
        <v>300</v>
      </c>
      <c r="I179" t="s">
        <v>247</v>
      </c>
      <c r="J179" t="s">
        <v>248</v>
      </c>
      <c r="K179">
        <v>1010</v>
      </c>
      <c r="L179" t="s">
        <v>243</v>
      </c>
      <c r="M179" s="5" t="s">
        <v>336</v>
      </c>
      <c r="N179">
        <v>2</v>
      </c>
      <c r="O179">
        <f t="shared" si="4"/>
        <v>336.66666666666669</v>
      </c>
      <c r="R179" s="74">
        <v>685021.83</v>
      </c>
      <c r="S179" s="74">
        <v>1410462.33</v>
      </c>
      <c r="T179" s="75">
        <v>847.49</v>
      </c>
      <c r="U179" s="75" t="s">
        <v>534</v>
      </c>
      <c r="V179" s="75" t="s">
        <v>514</v>
      </c>
    </row>
    <row r="180" spans="1:22" x14ac:dyDescent="0.25">
      <c r="A180" t="s">
        <v>244</v>
      </c>
      <c r="B180" t="s">
        <v>321</v>
      </c>
      <c r="C180" t="s">
        <v>249</v>
      </c>
      <c r="D180" s="69">
        <v>-80.983733999999998</v>
      </c>
      <c r="E180" s="69">
        <v>35.615955999999997</v>
      </c>
      <c r="F180" s="69" t="s">
        <v>560</v>
      </c>
      <c r="G180" t="s">
        <v>328</v>
      </c>
      <c r="H180">
        <v>50</v>
      </c>
      <c r="I180" t="s">
        <v>252</v>
      </c>
      <c r="J180" t="s">
        <v>253</v>
      </c>
      <c r="K180">
        <v>54</v>
      </c>
      <c r="L180" t="s">
        <v>243</v>
      </c>
      <c r="M180" s="5" t="s">
        <v>336</v>
      </c>
      <c r="N180">
        <v>1</v>
      </c>
      <c r="O180">
        <f t="shared" si="4"/>
        <v>108</v>
      </c>
      <c r="R180" s="74">
        <v>685021.83</v>
      </c>
      <c r="S180" s="74">
        <v>1410462.33</v>
      </c>
      <c r="T180" s="75">
        <v>847.49</v>
      </c>
      <c r="U180" s="75" t="s">
        <v>534</v>
      </c>
      <c r="V180" s="75" t="s">
        <v>514</v>
      </c>
    </row>
    <row r="181" spans="1:22" x14ac:dyDescent="0.25">
      <c r="A181" t="s">
        <v>244</v>
      </c>
      <c r="B181" t="s">
        <v>321</v>
      </c>
      <c r="C181" t="s">
        <v>249</v>
      </c>
      <c r="D181" s="69">
        <v>-80.983733999999998</v>
      </c>
      <c r="E181" s="69">
        <v>35.615955999999997</v>
      </c>
      <c r="F181" s="69" t="s">
        <v>560</v>
      </c>
      <c r="G181" t="s">
        <v>318</v>
      </c>
      <c r="H181">
        <v>300</v>
      </c>
      <c r="I181" t="s">
        <v>262</v>
      </c>
      <c r="J181" t="s">
        <v>263</v>
      </c>
      <c r="K181">
        <v>324</v>
      </c>
      <c r="L181" t="s">
        <v>257</v>
      </c>
      <c r="M181" s="5" t="s">
        <v>336</v>
      </c>
      <c r="N181">
        <v>2</v>
      </c>
      <c r="O181">
        <f t="shared" si="4"/>
        <v>108</v>
      </c>
      <c r="R181" s="74">
        <v>685021.83</v>
      </c>
      <c r="S181" s="74">
        <v>1410462.33</v>
      </c>
      <c r="T181" s="75">
        <v>847.49</v>
      </c>
      <c r="U181" s="75" t="s">
        <v>534</v>
      </c>
      <c r="V181" s="75" t="s">
        <v>514</v>
      </c>
    </row>
    <row r="182" spans="1:22" x14ac:dyDescent="0.25">
      <c r="A182" t="s">
        <v>244</v>
      </c>
      <c r="B182" t="s">
        <v>321</v>
      </c>
      <c r="C182" t="s">
        <v>246</v>
      </c>
      <c r="D182" s="69">
        <v>-80.961611000000005</v>
      </c>
      <c r="E182" s="69">
        <v>35.612493999999998</v>
      </c>
      <c r="F182" s="69" t="s">
        <v>561</v>
      </c>
      <c r="G182" t="s">
        <v>345</v>
      </c>
      <c r="H182">
        <v>700</v>
      </c>
      <c r="I182" t="s">
        <v>241</v>
      </c>
      <c r="J182" t="s">
        <v>242</v>
      </c>
      <c r="K182">
        <v>3600</v>
      </c>
      <c r="L182" t="s">
        <v>243</v>
      </c>
      <c r="M182" s="5" t="s">
        <v>336</v>
      </c>
      <c r="N182">
        <v>2</v>
      </c>
      <c r="O182">
        <f t="shared" si="4"/>
        <v>514.28571428571433</v>
      </c>
      <c r="R182" s="74">
        <v>683626.47</v>
      </c>
      <c r="S182" s="74">
        <v>1416999.23</v>
      </c>
      <c r="T182" s="75">
        <v>811.43</v>
      </c>
      <c r="U182" s="75" t="s">
        <v>563</v>
      </c>
      <c r="V182" s="75">
        <v>50</v>
      </c>
    </row>
    <row r="183" spans="1:22" x14ac:dyDescent="0.25">
      <c r="A183" t="s">
        <v>244</v>
      </c>
      <c r="B183" t="s">
        <v>321</v>
      </c>
      <c r="C183" t="s">
        <v>246</v>
      </c>
      <c r="D183" s="69">
        <v>-80.961611000000005</v>
      </c>
      <c r="E183" s="69">
        <v>35.612493999999998</v>
      </c>
      <c r="F183" s="69" t="s">
        <v>561</v>
      </c>
      <c r="G183" t="s">
        <v>328</v>
      </c>
      <c r="H183">
        <v>50</v>
      </c>
      <c r="I183" t="s">
        <v>252</v>
      </c>
      <c r="J183" t="s">
        <v>253</v>
      </c>
      <c r="K183">
        <v>73</v>
      </c>
      <c r="L183" t="s">
        <v>243</v>
      </c>
      <c r="M183" s="5" t="s">
        <v>336</v>
      </c>
      <c r="N183">
        <v>1</v>
      </c>
      <c r="O183">
        <f t="shared" si="4"/>
        <v>146</v>
      </c>
      <c r="R183" s="74">
        <v>683626.47</v>
      </c>
      <c r="S183" s="74">
        <v>1416999.23</v>
      </c>
      <c r="T183" s="75">
        <v>811.43</v>
      </c>
      <c r="U183" s="75" t="s">
        <v>563</v>
      </c>
      <c r="V183" s="75">
        <v>50</v>
      </c>
    </row>
    <row r="184" spans="1:22" x14ac:dyDescent="0.25">
      <c r="A184" t="s">
        <v>244</v>
      </c>
      <c r="B184" t="s">
        <v>321</v>
      </c>
      <c r="C184" s="69" t="s">
        <v>246</v>
      </c>
      <c r="D184" s="69">
        <v>-80.961611000000005</v>
      </c>
      <c r="E184" s="69">
        <v>35.612493999999998</v>
      </c>
      <c r="F184" s="69" t="s">
        <v>561</v>
      </c>
      <c r="G184" t="s">
        <v>368</v>
      </c>
      <c r="H184">
        <v>250</v>
      </c>
      <c r="I184" t="s">
        <v>254</v>
      </c>
      <c r="J184" t="s">
        <v>255</v>
      </c>
      <c r="K184">
        <v>310</v>
      </c>
      <c r="L184" t="s">
        <v>243</v>
      </c>
      <c r="M184" s="5" t="s">
        <v>335</v>
      </c>
      <c r="N184">
        <v>2</v>
      </c>
      <c r="O184">
        <f t="shared" si="4"/>
        <v>124</v>
      </c>
      <c r="R184" s="74">
        <v>683626.47</v>
      </c>
      <c r="S184" s="74">
        <v>1416999.23</v>
      </c>
      <c r="T184" s="75">
        <v>811.43</v>
      </c>
      <c r="U184" s="75" t="s">
        <v>563</v>
      </c>
      <c r="V184" s="75">
        <v>50</v>
      </c>
    </row>
    <row r="185" spans="1:22" x14ac:dyDescent="0.25">
      <c r="A185" t="s">
        <v>244</v>
      </c>
      <c r="B185" t="s">
        <v>321</v>
      </c>
      <c r="C185" t="s">
        <v>246</v>
      </c>
      <c r="D185" s="69">
        <v>-80.961611000000005</v>
      </c>
      <c r="E185" s="69">
        <v>35.612493999999998</v>
      </c>
      <c r="F185" s="69" t="s">
        <v>561</v>
      </c>
      <c r="G185" t="s">
        <v>378</v>
      </c>
      <c r="H185">
        <v>500</v>
      </c>
      <c r="I185" t="s">
        <v>256</v>
      </c>
      <c r="J185" t="s">
        <v>258</v>
      </c>
      <c r="K185">
        <v>540</v>
      </c>
      <c r="L185" t="s">
        <v>243</v>
      </c>
      <c r="M185" s="5" t="s">
        <v>335</v>
      </c>
      <c r="N185">
        <v>2</v>
      </c>
      <c r="O185">
        <f t="shared" si="4"/>
        <v>108</v>
      </c>
      <c r="R185" s="74">
        <v>683626.47</v>
      </c>
      <c r="S185" s="74">
        <v>1416999.23</v>
      </c>
      <c r="T185" s="75">
        <v>811.43</v>
      </c>
      <c r="U185" s="75" t="s">
        <v>563</v>
      </c>
      <c r="V185" s="75">
        <v>50</v>
      </c>
    </row>
    <row r="186" spans="1:22" x14ac:dyDescent="0.25">
      <c r="A186" t="s">
        <v>244</v>
      </c>
      <c r="B186" t="s">
        <v>321</v>
      </c>
      <c r="C186" t="s">
        <v>246</v>
      </c>
      <c r="D186" s="69">
        <v>-80.961611000000005</v>
      </c>
      <c r="E186" s="69">
        <v>35.612493999999998</v>
      </c>
      <c r="F186" s="69" t="s">
        <v>561</v>
      </c>
      <c r="G186" t="s">
        <v>345</v>
      </c>
      <c r="H186">
        <v>700</v>
      </c>
      <c r="I186" t="s">
        <v>241</v>
      </c>
      <c r="J186" t="s">
        <v>242</v>
      </c>
      <c r="K186">
        <v>3520</v>
      </c>
      <c r="L186" t="s">
        <v>257</v>
      </c>
      <c r="M186" s="5" t="s">
        <v>336</v>
      </c>
      <c r="N186">
        <v>2</v>
      </c>
      <c r="O186">
        <f t="shared" si="4"/>
        <v>502.85714285714283</v>
      </c>
      <c r="R186" s="74">
        <v>683626.47</v>
      </c>
      <c r="S186" s="74">
        <v>1416999.23</v>
      </c>
      <c r="T186" s="75">
        <v>811.43</v>
      </c>
      <c r="U186" s="75" t="s">
        <v>563</v>
      </c>
      <c r="V186" s="75">
        <v>50</v>
      </c>
    </row>
    <row r="187" spans="1:22" x14ac:dyDescent="0.25">
      <c r="A187" t="s">
        <v>244</v>
      </c>
      <c r="B187" t="s">
        <v>321</v>
      </c>
      <c r="C187" t="s">
        <v>246</v>
      </c>
      <c r="D187" s="69">
        <v>-80.961611000000005</v>
      </c>
      <c r="E187" s="69">
        <v>35.612493999999998</v>
      </c>
      <c r="F187" s="69" t="s">
        <v>561</v>
      </c>
      <c r="G187" t="s">
        <v>328</v>
      </c>
      <c r="H187">
        <v>50</v>
      </c>
      <c r="I187" t="s">
        <v>250</v>
      </c>
      <c r="J187" t="s">
        <v>251</v>
      </c>
      <c r="K187">
        <v>57</v>
      </c>
      <c r="L187" t="s">
        <v>257</v>
      </c>
      <c r="M187" s="5" t="s">
        <v>336</v>
      </c>
      <c r="N187">
        <v>1</v>
      </c>
      <c r="O187">
        <f t="shared" si="4"/>
        <v>113.99999999999999</v>
      </c>
      <c r="R187" s="74">
        <v>683626.47</v>
      </c>
      <c r="S187" s="74">
        <v>1416999.23</v>
      </c>
      <c r="T187" s="75">
        <v>811.43</v>
      </c>
      <c r="U187" s="75" t="s">
        <v>563</v>
      </c>
      <c r="V187" s="75">
        <v>50</v>
      </c>
    </row>
    <row r="188" spans="1:22" x14ac:dyDescent="0.25">
      <c r="A188" t="s">
        <v>244</v>
      </c>
      <c r="B188" t="s">
        <v>321</v>
      </c>
      <c r="C188" t="s">
        <v>246</v>
      </c>
      <c r="D188" s="69">
        <v>-80.961611000000005</v>
      </c>
      <c r="E188" s="69">
        <v>35.612493999999998</v>
      </c>
      <c r="F188" s="69" t="s">
        <v>561</v>
      </c>
      <c r="G188" t="s">
        <v>368</v>
      </c>
      <c r="H188">
        <v>250</v>
      </c>
      <c r="I188" t="s">
        <v>259</v>
      </c>
      <c r="J188" t="s">
        <v>255</v>
      </c>
      <c r="K188">
        <v>290</v>
      </c>
      <c r="L188" t="s">
        <v>257</v>
      </c>
      <c r="M188" s="5" t="s">
        <v>335</v>
      </c>
      <c r="N188">
        <v>2</v>
      </c>
      <c r="O188">
        <f t="shared" si="4"/>
        <v>115.99999999999999</v>
      </c>
      <c r="R188" s="74">
        <v>683626.47</v>
      </c>
      <c r="S188" s="74">
        <v>1416999.23</v>
      </c>
      <c r="T188" s="75">
        <v>811.43</v>
      </c>
      <c r="U188" s="75" t="s">
        <v>563</v>
      </c>
      <c r="V188" s="75">
        <v>50</v>
      </c>
    </row>
    <row r="189" spans="1:22" x14ac:dyDescent="0.25">
      <c r="A189" t="s">
        <v>244</v>
      </c>
      <c r="B189" t="s">
        <v>321</v>
      </c>
      <c r="C189" s="69" t="s">
        <v>246</v>
      </c>
      <c r="D189" s="69">
        <v>-80.961611000000005</v>
      </c>
      <c r="E189" s="69">
        <v>35.612493999999998</v>
      </c>
      <c r="F189" s="69" t="s">
        <v>561</v>
      </c>
      <c r="G189" t="s">
        <v>378</v>
      </c>
      <c r="H189">
        <v>500</v>
      </c>
      <c r="I189" t="s">
        <v>260</v>
      </c>
      <c r="J189" t="s">
        <v>261</v>
      </c>
      <c r="K189">
        <v>510</v>
      </c>
      <c r="L189" t="s">
        <v>257</v>
      </c>
      <c r="M189" s="5" t="s">
        <v>335</v>
      </c>
      <c r="N189">
        <v>2</v>
      </c>
      <c r="O189">
        <f t="shared" si="4"/>
        <v>102</v>
      </c>
      <c r="R189" s="74">
        <v>683626.47</v>
      </c>
      <c r="S189" s="74">
        <v>1416999.23</v>
      </c>
      <c r="T189" s="75">
        <v>811.43</v>
      </c>
      <c r="U189" s="75" t="s">
        <v>563</v>
      </c>
      <c r="V189" s="75">
        <v>50</v>
      </c>
    </row>
    <row r="190" spans="1:22" x14ac:dyDescent="0.25">
      <c r="A190" t="s">
        <v>244</v>
      </c>
      <c r="B190" t="s">
        <v>321</v>
      </c>
      <c r="C190" t="s">
        <v>245</v>
      </c>
      <c r="D190" s="69">
        <v>-80.961611000000005</v>
      </c>
      <c r="E190" s="69">
        <v>35.612493999999998</v>
      </c>
      <c r="F190" s="69" t="s">
        <v>561</v>
      </c>
      <c r="G190" t="s">
        <v>345</v>
      </c>
      <c r="H190">
        <v>700</v>
      </c>
      <c r="I190" t="s">
        <v>241</v>
      </c>
      <c r="J190" t="s">
        <v>242</v>
      </c>
      <c r="K190">
        <v>4440</v>
      </c>
      <c r="L190" t="s">
        <v>243</v>
      </c>
      <c r="M190" s="5" t="s">
        <v>336</v>
      </c>
      <c r="N190">
        <v>2</v>
      </c>
      <c r="O190">
        <f t="shared" si="4"/>
        <v>634.28571428571422</v>
      </c>
      <c r="R190" s="74">
        <v>683629.12</v>
      </c>
      <c r="S190" s="74">
        <v>1416995.37</v>
      </c>
      <c r="T190" s="75">
        <v>811.29</v>
      </c>
      <c r="U190" s="75" t="s">
        <v>562</v>
      </c>
      <c r="V190" s="75" t="s">
        <v>514</v>
      </c>
    </row>
    <row r="191" spans="1:22" x14ac:dyDescent="0.25">
      <c r="A191" t="s">
        <v>244</v>
      </c>
      <c r="B191" t="s">
        <v>321</v>
      </c>
      <c r="C191" t="s">
        <v>245</v>
      </c>
      <c r="D191" s="69">
        <v>-80.961611000000005</v>
      </c>
      <c r="E191" s="69">
        <v>35.612493999999998</v>
      </c>
      <c r="F191" s="69" t="s">
        <v>561</v>
      </c>
      <c r="G191" t="s">
        <v>318</v>
      </c>
      <c r="H191">
        <v>300</v>
      </c>
      <c r="I191" t="s">
        <v>247</v>
      </c>
      <c r="J191" t="s">
        <v>248</v>
      </c>
      <c r="K191">
        <v>411</v>
      </c>
      <c r="L191" t="s">
        <v>243</v>
      </c>
      <c r="M191" s="5" t="s">
        <v>336</v>
      </c>
      <c r="N191">
        <v>1</v>
      </c>
      <c r="O191">
        <f t="shared" si="4"/>
        <v>137</v>
      </c>
      <c r="R191" s="74">
        <v>683629.12</v>
      </c>
      <c r="S191" s="74">
        <v>1416995.37</v>
      </c>
      <c r="T191" s="75">
        <v>811.29</v>
      </c>
      <c r="U191" s="75" t="s">
        <v>562</v>
      </c>
      <c r="V191" s="75" t="s">
        <v>514</v>
      </c>
    </row>
    <row r="192" spans="1:22" x14ac:dyDescent="0.25">
      <c r="A192" t="s">
        <v>244</v>
      </c>
      <c r="B192" t="s">
        <v>321</v>
      </c>
      <c r="C192" t="s">
        <v>245</v>
      </c>
      <c r="D192" s="69">
        <v>-80.961611000000005</v>
      </c>
      <c r="E192" s="69">
        <v>35.612493999999998</v>
      </c>
      <c r="F192" s="69" t="s">
        <v>561</v>
      </c>
      <c r="G192" t="s">
        <v>328</v>
      </c>
      <c r="H192">
        <v>50</v>
      </c>
      <c r="I192" t="s">
        <v>252</v>
      </c>
      <c r="J192" t="s">
        <v>253</v>
      </c>
      <c r="K192">
        <v>192</v>
      </c>
      <c r="L192" t="s">
        <v>243</v>
      </c>
      <c r="M192" s="5" t="s">
        <v>336</v>
      </c>
      <c r="N192">
        <v>2</v>
      </c>
      <c r="O192">
        <f t="shared" si="4"/>
        <v>384</v>
      </c>
      <c r="R192" s="74">
        <v>683629.12</v>
      </c>
      <c r="S192" s="74">
        <v>1416995.37</v>
      </c>
      <c r="T192" s="75">
        <v>811.29</v>
      </c>
      <c r="U192" s="75" t="s">
        <v>562</v>
      </c>
      <c r="V192" s="75" t="s">
        <v>514</v>
      </c>
    </row>
    <row r="193" spans="1:22" x14ac:dyDescent="0.25">
      <c r="A193" t="s">
        <v>244</v>
      </c>
      <c r="B193" t="s">
        <v>321</v>
      </c>
      <c r="C193" t="s">
        <v>245</v>
      </c>
      <c r="D193" s="69">
        <v>-80.961611000000005</v>
      </c>
      <c r="E193" s="69">
        <v>35.612493999999998</v>
      </c>
      <c r="F193" s="69" t="s">
        <v>561</v>
      </c>
      <c r="G193" t="s">
        <v>368</v>
      </c>
      <c r="H193">
        <v>250</v>
      </c>
      <c r="I193" t="s">
        <v>254</v>
      </c>
      <c r="J193" t="s">
        <v>255</v>
      </c>
      <c r="K193">
        <v>400</v>
      </c>
      <c r="L193" t="s">
        <v>243</v>
      </c>
      <c r="M193" s="5" t="s">
        <v>335</v>
      </c>
      <c r="N193">
        <v>2</v>
      </c>
      <c r="O193">
        <f t="shared" si="4"/>
        <v>160</v>
      </c>
      <c r="R193" s="74">
        <v>683629.12</v>
      </c>
      <c r="S193" s="74">
        <v>1416995.37</v>
      </c>
      <c r="T193" s="75">
        <v>811.29</v>
      </c>
      <c r="U193" s="75" t="s">
        <v>562</v>
      </c>
      <c r="V193" s="75" t="s">
        <v>514</v>
      </c>
    </row>
    <row r="194" spans="1:22" x14ac:dyDescent="0.25">
      <c r="A194" t="s">
        <v>244</v>
      </c>
      <c r="B194" t="s">
        <v>321</v>
      </c>
      <c r="C194" t="s">
        <v>245</v>
      </c>
      <c r="D194" s="69">
        <v>-80.961611000000005</v>
      </c>
      <c r="E194" s="69">
        <v>35.612493999999998</v>
      </c>
      <c r="F194" s="69" t="s">
        <v>561</v>
      </c>
      <c r="G194" t="s">
        <v>378</v>
      </c>
      <c r="H194">
        <v>500</v>
      </c>
      <c r="I194" t="s">
        <v>256</v>
      </c>
      <c r="J194" t="s">
        <v>258</v>
      </c>
      <c r="K194">
        <v>650</v>
      </c>
      <c r="L194" t="s">
        <v>243</v>
      </c>
      <c r="M194" s="5" t="s">
        <v>335</v>
      </c>
      <c r="N194">
        <v>2</v>
      </c>
      <c r="O194">
        <f t="shared" si="4"/>
        <v>130</v>
      </c>
      <c r="R194" s="74">
        <v>683629.12</v>
      </c>
      <c r="S194" s="74">
        <v>1416995.37</v>
      </c>
      <c r="T194" s="75">
        <v>811.29</v>
      </c>
      <c r="U194" s="75" t="s">
        <v>562</v>
      </c>
      <c r="V194" s="75" t="s">
        <v>514</v>
      </c>
    </row>
    <row r="195" spans="1:22" x14ac:dyDescent="0.25">
      <c r="A195" t="s">
        <v>244</v>
      </c>
      <c r="B195" t="s">
        <v>321</v>
      </c>
      <c r="C195" t="s">
        <v>245</v>
      </c>
      <c r="D195" s="69">
        <v>-80.961611000000005</v>
      </c>
      <c r="E195" s="69">
        <v>35.612493999999998</v>
      </c>
      <c r="F195" s="69" t="s">
        <v>561</v>
      </c>
      <c r="G195" t="s">
        <v>345</v>
      </c>
      <c r="H195">
        <v>700</v>
      </c>
      <c r="I195" t="s">
        <v>241</v>
      </c>
      <c r="J195" t="s">
        <v>242</v>
      </c>
      <c r="K195">
        <v>4160</v>
      </c>
      <c r="L195" t="s">
        <v>257</v>
      </c>
      <c r="M195" s="5" t="s">
        <v>336</v>
      </c>
      <c r="N195">
        <v>2</v>
      </c>
      <c r="O195">
        <f t="shared" si="4"/>
        <v>594.28571428571433</v>
      </c>
      <c r="R195" s="74">
        <v>683629.12</v>
      </c>
      <c r="S195" s="74">
        <v>1416995.37</v>
      </c>
      <c r="T195" s="75">
        <v>811.29</v>
      </c>
      <c r="U195" s="75" t="s">
        <v>562</v>
      </c>
      <c r="V195" s="75" t="s">
        <v>514</v>
      </c>
    </row>
    <row r="196" spans="1:22" x14ac:dyDescent="0.25">
      <c r="A196" t="s">
        <v>244</v>
      </c>
      <c r="B196" t="s">
        <v>321</v>
      </c>
      <c r="C196" t="s">
        <v>245</v>
      </c>
      <c r="D196" s="69">
        <v>-80.961611000000005</v>
      </c>
      <c r="E196" s="69">
        <v>35.612493999999998</v>
      </c>
      <c r="F196" s="69" t="s">
        <v>561</v>
      </c>
      <c r="G196" t="s">
        <v>328</v>
      </c>
      <c r="H196">
        <v>50</v>
      </c>
      <c r="I196" t="s">
        <v>250</v>
      </c>
      <c r="J196" t="s">
        <v>251</v>
      </c>
      <c r="K196">
        <v>110</v>
      </c>
      <c r="L196" t="s">
        <v>257</v>
      </c>
      <c r="M196" s="69" t="s">
        <v>336</v>
      </c>
      <c r="N196">
        <v>2</v>
      </c>
      <c r="O196">
        <f t="shared" ref="O196:O238" si="5">K196/H196*100</f>
        <v>220.00000000000003</v>
      </c>
      <c r="R196" s="74">
        <v>683629.12</v>
      </c>
      <c r="S196" s="74">
        <v>1416995.37</v>
      </c>
      <c r="T196" s="75">
        <v>811.29</v>
      </c>
      <c r="U196" s="75" t="s">
        <v>562</v>
      </c>
      <c r="V196" s="75" t="s">
        <v>514</v>
      </c>
    </row>
    <row r="197" spans="1:22" x14ac:dyDescent="0.25">
      <c r="A197" t="s">
        <v>244</v>
      </c>
      <c r="B197" t="s">
        <v>321</v>
      </c>
      <c r="C197" t="s">
        <v>245</v>
      </c>
      <c r="D197" s="69">
        <v>-80.961611000000005</v>
      </c>
      <c r="E197" s="69">
        <v>35.612493999999998</v>
      </c>
      <c r="F197" s="69" t="s">
        <v>561</v>
      </c>
      <c r="G197" t="s">
        <v>368</v>
      </c>
      <c r="H197">
        <v>250</v>
      </c>
      <c r="I197" t="s">
        <v>259</v>
      </c>
      <c r="J197" t="s">
        <v>255</v>
      </c>
      <c r="K197">
        <v>370</v>
      </c>
      <c r="L197" t="s">
        <v>257</v>
      </c>
      <c r="M197" s="5" t="s">
        <v>335</v>
      </c>
      <c r="N197">
        <v>2</v>
      </c>
      <c r="O197">
        <f t="shared" si="5"/>
        <v>148</v>
      </c>
      <c r="R197" s="74">
        <v>683629.12</v>
      </c>
      <c r="S197" s="74">
        <v>1416995.37</v>
      </c>
      <c r="T197" s="75">
        <v>811.29</v>
      </c>
      <c r="U197" s="75" t="s">
        <v>562</v>
      </c>
      <c r="V197" s="75" t="s">
        <v>514</v>
      </c>
    </row>
    <row r="198" spans="1:22" x14ac:dyDescent="0.25">
      <c r="A198" t="s">
        <v>244</v>
      </c>
      <c r="B198" t="s">
        <v>321</v>
      </c>
      <c r="C198" s="69" t="s">
        <v>245</v>
      </c>
      <c r="D198" s="69">
        <v>-80.961611000000005</v>
      </c>
      <c r="E198" s="69">
        <v>35.612493999999998</v>
      </c>
      <c r="F198" s="69" t="s">
        <v>561</v>
      </c>
      <c r="G198" t="s">
        <v>378</v>
      </c>
      <c r="H198">
        <v>500</v>
      </c>
      <c r="I198" t="s">
        <v>260</v>
      </c>
      <c r="J198" t="s">
        <v>261</v>
      </c>
      <c r="K198">
        <v>610</v>
      </c>
      <c r="L198" t="s">
        <v>257</v>
      </c>
      <c r="M198" s="5" t="s">
        <v>335</v>
      </c>
      <c r="N198">
        <v>2</v>
      </c>
      <c r="O198">
        <f t="shared" si="5"/>
        <v>122</v>
      </c>
      <c r="R198" s="74">
        <v>683629.12</v>
      </c>
      <c r="S198" s="74">
        <v>1416995.37</v>
      </c>
      <c r="T198" s="75">
        <v>811.29</v>
      </c>
      <c r="U198" s="75" t="s">
        <v>562</v>
      </c>
      <c r="V198" s="75" t="s">
        <v>514</v>
      </c>
    </row>
    <row r="199" spans="1:22" x14ac:dyDescent="0.25">
      <c r="A199" t="s">
        <v>267</v>
      </c>
      <c r="B199" t="s">
        <v>321</v>
      </c>
      <c r="C199" t="s">
        <v>276</v>
      </c>
      <c r="D199" s="69">
        <v>-80.965356</v>
      </c>
      <c r="E199" s="69">
        <v>35.369517000000002</v>
      </c>
      <c r="F199" s="69" t="s">
        <v>564</v>
      </c>
      <c r="G199" t="s">
        <v>328</v>
      </c>
      <c r="H199">
        <v>50</v>
      </c>
      <c r="I199" t="s">
        <v>275</v>
      </c>
      <c r="J199" t="s">
        <v>270</v>
      </c>
      <c r="K199">
        <v>168</v>
      </c>
      <c r="L199" t="s">
        <v>273</v>
      </c>
      <c r="M199" s="5" t="s">
        <v>336</v>
      </c>
      <c r="N199">
        <v>2</v>
      </c>
      <c r="O199">
        <f t="shared" si="5"/>
        <v>336</v>
      </c>
    </row>
    <row r="200" spans="1:22" x14ac:dyDescent="0.25">
      <c r="A200" t="s">
        <v>267</v>
      </c>
      <c r="B200" t="s">
        <v>321</v>
      </c>
      <c r="C200" s="69" t="s">
        <v>276</v>
      </c>
      <c r="D200" s="69">
        <v>-80.965356</v>
      </c>
      <c r="E200" s="69">
        <v>35.369517000000002</v>
      </c>
      <c r="F200" s="69" t="s">
        <v>564</v>
      </c>
      <c r="G200" t="s">
        <v>328</v>
      </c>
      <c r="H200">
        <v>50</v>
      </c>
      <c r="I200" t="s">
        <v>279</v>
      </c>
      <c r="J200" t="s">
        <v>270</v>
      </c>
      <c r="K200">
        <v>103</v>
      </c>
      <c r="L200" t="s">
        <v>278</v>
      </c>
      <c r="M200" s="5" t="s">
        <v>336</v>
      </c>
      <c r="N200">
        <v>2</v>
      </c>
      <c r="O200">
        <f t="shared" si="5"/>
        <v>206</v>
      </c>
    </row>
    <row r="201" spans="1:22" x14ac:dyDescent="0.25">
      <c r="A201" t="s">
        <v>267</v>
      </c>
      <c r="B201" t="s">
        <v>321</v>
      </c>
      <c r="C201" t="s">
        <v>276</v>
      </c>
      <c r="D201" s="69">
        <v>-80.965356</v>
      </c>
      <c r="E201" s="69">
        <v>35.369517000000002</v>
      </c>
      <c r="F201" s="69" t="s">
        <v>564</v>
      </c>
      <c r="G201" t="s">
        <v>328</v>
      </c>
      <c r="H201">
        <v>50</v>
      </c>
      <c r="I201" t="s">
        <v>283</v>
      </c>
      <c r="J201" t="s">
        <v>270</v>
      </c>
      <c r="K201">
        <v>87</v>
      </c>
      <c r="L201" t="s">
        <v>282</v>
      </c>
      <c r="M201" s="5" t="s">
        <v>336</v>
      </c>
      <c r="N201">
        <v>2</v>
      </c>
      <c r="O201">
        <f t="shared" si="5"/>
        <v>174</v>
      </c>
    </row>
    <row r="202" spans="1:22" x14ac:dyDescent="0.25">
      <c r="A202" t="s">
        <v>267</v>
      </c>
      <c r="B202" t="s">
        <v>321</v>
      </c>
      <c r="C202" t="s">
        <v>274</v>
      </c>
      <c r="D202" s="69">
        <v>-80.965356</v>
      </c>
      <c r="E202" s="69">
        <v>35.369517000000002</v>
      </c>
      <c r="F202" s="69" t="s">
        <v>564</v>
      </c>
      <c r="G202" t="s">
        <v>318</v>
      </c>
      <c r="H202">
        <v>300</v>
      </c>
      <c r="I202" t="s">
        <v>272</v>
      </c>
      <c r="J202" t="s">
        <v>265</v>
      </c>
      <c r="K202">
        <v>486</v>
      </c>
      <c r="L202" t="s">
        <v>273</v>
      </c>
      <c r="M202" s="5" t="s">
        <v>336</v>
      </c>
      <c r="N202">
        <v>1</v>
      </c>
      <c r="O202">
        <f t="shared" si="5"/>
        <v>162</v>
      </c>
    </row>
    <row r="203" spans="1:22" x14ac:dyDescent="0.25">
      <c r="A203" t="s">
        <v>267</v>
      </c>
      <c r="B203" t="s">
        <v>321</v>
      </c>
      <c r="C203" t="s">
        <v>274</v>
      </c>
      <c r="D203" s="69">
        <v>-80.965356</v>
      </c>
      <c r="E203" s="69">
        <v>35.369517000000002</v>
      </c>
      <c r="F203" s="69" t="s">
        <v>564</v>
      </c>
      <c r="G203" t="s">
        <v>328</v>
      </c>
      <c r="H203">
        <v>50</v>
      </c>
      <c r="I203" t="s">
        <v>275</v>
      </c>
      <c r="J203" t="s">
        <v>270</v>
      </c>
      <c r="K203">
        <v>384</v>
      </c>
      <c r="L203" t="s">
        <v>273</v>
      </c>
      <c r="M203" s="5" t="s">
        <v>336</v>
      </c>
      <c r="N203">
        <v>2</v>
      </c>
      <c r="O203">
        <f t="shared" si="5"/>
        <v>768</v>
      </c>
    </row>
    <row r="204" spans="1:22" x14ac:dyDescent="0.25">
      <c r="A204" t="s">
        <v>267</v>
      </c>
      <c r="B204" t="s">
        <v>321</v>
      </c>
      <c r="C204" t="s">
        <v>274</v>
      </c>
      <c r="D204" s="69">
        <v>-80.965356</v>
      </c>
      <c r="E204" s="69">
        <v>35.369517000000002</v>
      </c>
      <c r="F204" s="69" t="s">
        <v>564</v>
      </c>
      <c r="G204" t="s">
        <v>328</v>
      </c>
      <c r="H204">
        <v>50</v>
      </c>
      <c r="I204" t="s">
        <v>279</v>
      </c>
      <c r="J204" t="s">
        <v>270</v>
      </c>
      <c r="K204">
        <v>59</v>
      </c>
      <c r="L204" t="s">
        <v>278</v>
      </c>
      <c r="M204" s="5" t="s">
        <v>336</v>
      </c>
      <c r="N204">
        <v>2</v>
      </c>
      <c r="O204">
        <f t="shared" si="5"/>
        <v>118</v>
      </c>
    </row>
    <row r="205" spans="1:22" x14ac:dyDescent="0.25">
      <c r="A205" t="s">
        <v>267</v>
      </c>
      <c r="B205" t="s">
        <v>321</v>
      </c>
      <c r="C205" s="69" t="s">
        <v>268</v>
      </c>
      <c r="D205" s="69">
        <v>-80.957834000000005</v>
      </c>
      <c r="E205" s="69">
        <v>35.367193999999998</v>
      </c>
      <c r="F205" s="69" t="s">
        <v>565</v>
      </c>
      <c r="G205" t="s">
        <v>318</v>
      </c>
      <c r="H205">
        <v>300</v>
      </c>
      <c r="I205" t="s">
        <v>264</v>
      </c>
      <c r="J205" t="s">
        <v>265</v>
      </c>
      <c r="K205">
        <v>554</v>
      </c>
      <c r="L205" t="s">
        <v>266</v>
      </c>
      <c r="M205" s="5" t="s">
        <v>336</v>
      </c>
      <c r="N205">
        <v>2</v>
      </c>
      <c r="O205">
        <f t="shared" si="5"/>
        <v>184.66666666666666</v>
      </c>
    </row>
    <row r="206" spans="1:22" x14ac:dyDescent="0.25">
      <c r="A206" t="s">
        <v>267</v>
      </c>
      <c r="B206" t="s">
        <v>321</v>
      </c>
      <c r="C206" t="s">
        <v>268</v>
      </c>
      <c r="D206" s="69">
        <v>-80.957834000000005</v>
      </c>
      <c r="E206" s="69">
        <v>35.367193999999998</v>
      </c>
      <c r="F206" s="69" t="s">
        <v>565</v>
      </c>
      <c r="G206" t="s">
        <v>328</v>
      </c>
      <c r="H206">
        <v>50</v>
      </c>
      <c r="I206" t="s">
        <v>269</v>
      </c>
      <c r="J206" t="s">
        <v>270</v>
      </c>
      <c r="K206">
        <v>270</v>
      </c>
      <c r="L206" t="s">
        <v>266</v>
      </c>
      <c r="M206" s="5" t="s">
        <v>336</v>
      </c>
      <c r="N206">
        <v>3</v>
      </c>
      <c r="O206">
        <f t="shared" si="5"/>
        <v>540</v>
      </c>
    </row>
    <row r="207" spans="1:22" x14ac:dyDescent="0.25">
      <c r="A207" t="s">
        <v>267</v>
      </c>
      <c r="B207" t="s">
        <v>321</v>
      </c>
      <c r="C207" t="s">
        <v>268</v>
      </c>
      <c r="D207" s="69">
        <v>-80.957834000000005</v>
      </c>
      <c r="E207" s="69">
        <v>35.367193999999998</v>
      </c>
      <c r="F207" s="69" t="s">
        <v>565</v>
      </c>
      <c r="G207" t="s">
        <v>318</v>
      </c>
      <c r="H207">
        <v>300</v>
      </c>
      <c r="I207" t="s">
        <v>272</v>
      </c>
      <c r="J207" t="s">
        <v>265</v>
      </c>
      <c r="K207">
        <v>378</v>
      </c>
      <c r="L207" t="s">
        <v>273</v>
      </c>
      <c r="M207" s="5" t="s">
        <v>336</v>
      </c>
      <c r="N207">
        <v>2</v>
      </c>
      <c r="O207">
        <f t="shared" si="5"/>
        <v>126</v>
      </c>
    </row>
    <row r="208" spans="1:22" x14ac:dyDescent="0.25">
      <c r="A208" t="s">
        <v>267</v>
      </c>
      <c r="B208" t="s">
        <v>321</v>
      </c>
      <c r="C208" t="s">
        <v>268</v>
      </c>
      <c r="D208" s="69">
        <v>-80.957834000000005</v>
      </c>
      <c r="E208" s="69">
        <v>35.367193999999998</v>
      </c>
      <c r="F208" s="69" t="s">
        <v>565</v>
      </c>
      <c r="G208" t="s">
        <v>328</v>
      </c>
      <c r="H208">
        <v>50</v>
      </c>
      <c r="I208" t="s">
        <v>275</v>
      </c>
      <c r="J208" t="s">
        <v>270</v>
      </c>
      <c r="K208">
        <v>55</v>
      </c>
      <c r="L208" t="s">
        <v>273</v>
      </c>
      <c r="M208" s="5" t="s">
        <v>336</v>
      </c>
      <c r="N208">
        <v>3</v>
      </c>
      <c r="O208">
        <f t="shared" si="5"/>
        <v>110.00000000000001</v>
      </c>
    </row>
    <row r="209" spans="1:15" x14ac:dyDescent="0.25">
      <c r="A209" t="s">
        <v>267</v>
      </c>
      <c r="B209" t="s">
        <v>321</v>
      </c>
      <c r="C209" s="69" t="s">
        <v>268</v>
      </c>
      <c r="D209" s="69">
        <v>-80.957834000000005</v>
      </c>
      <c r="E209" s="69">
        <v>35.367193999999998</v>
      </c>
      <c r="F209" s="69" t="s">
        <v>565</v>
      </c>
      <c r="G209" t="s">
        <v>328</v>
      </c>
      <c r="H209">
        <v>50</v>
      </c>
      <c r="I209" t="s">
        <v>283</v>
      </c>
      <c r="J209" t="s">
        <v>270</v>
      </c>
      <c r="K209">
        <v>193</v>
      </c>
      <c r="L209" t="s">
        <v>282</v>
      </c>
      <c r="M209" s="5" t="s">
        <v>336</v>
      </c>
      <c r="N209">
        <v>3</v>
      </c>
      <c r="O209">
        <f t="shared" si="5"/>
        <v>386</v>
      </c>
    </row>
    <row r="210" spans="1:15" x14ac:dyDescent="0.25">
      <c r="A210" t="s">
        <v>267</v>
      </c>
      <c r="B210" t="s">
        <v>321</v>
      </c>
      <c r="C210" t="s">
        <v>280</v>
      </c>
      <c r="D210" s="69">
        <v>-80.963569000000007</v>
      </c>
      <c r="E210" s="69">
        <v>35.371729999999999</v>
      </c>
      <c r="F210" s="69" t="s">
        <v>566</v>
      </c>
      <c r="G210" t="s">
        <v>328</v>
      </c>
      <c r="H210">
        <v>50</v>
      </c>
      <c r="I210" t="s">
        <v>275</v>
      </c>
      <c r="J210" t="s">
        <v>270</v>
      </c>
      <c r="K210">
        <v>55</v>
      </c>
      <c r="L210" t="s">
        <v>273</v>
      </c>
      <c r="M210" s="5" t="s">
        <v>336</v>
      </c>
      <c r="N210">
        <v>3</v>
      </c>
      <c r="O210">
        <f t="shared" si="5"/>
        <v>110.00000000000001</v>
      </c>
    </row>
    <row r="211" spans="1:15" x14ac:dyDescent="0.25">
      <c r="A211" t="s">
        <v>267</v>
      </c>
      <c r="B211" t="s">
        <v>321</v>
      </c>
      <c r="C211" t="s">
        <v>280</v>
      </c>
      <c r="D211" s="69">
        <v>-80.963569000000007</v>
      </c>
      <c r="E211" s="69">
        <v>35.371729999999999</v>
      </c>
      <c r="F211" s="69" t="s">
        <v>566</v>
      </c>
      <c r="G211" t="s">
        <v>328</v>
      </c>
      <c r="H211">
        <v>50</v>
      </c>
      <c r="I211" t="s">
        <v>279</v>
      </c>
      <c r="J211" t="s">
        <v>270</v>
      </c>
      <c r="K211">
        <v>64</v>
      </c>
      <c r="L211" t="s">
        <v>278</v>
      </c>
      <c r="M211" s="5" t="s">
        <v>336</v>
      </c>
      <c r="N211">
        <v>3</v>
      </c>
      <c r="O211">
        <f t="shared" si="5"/>
        <v>128</v>
      </c>
    </row>
    <row r="212" spans="1:15" x14ac:dyDescent="0.25">
      <c r="A212" t="s">
        <v>267</v>
      </c>
      <c r="B212" t="s">
        <v>321</v>
      </c>
      <c r="C212" t="s">
        <v>280</v>
      </c>
      <c r="D212" s="69">
        <v>-80.963569000000007</v>
      </c>
      <c r="E212" s="69">
        <v>35.371729999999999</v>
      </c>
      <c r="F212" s="69" t="s">
        <v>566</v>
      </c>
      <c r="G212" t="s">
        <v>328</v>
      </c>
      <c r="H212">
        <v>50</v>
      </c>
      <c r="I212" t="s">
        <v>283</v>
      </c>
      <c r="J212" t="s">
        <v>270</v>
      </c>
      <c r="K212">
        <v>81</v>
      </c>
      <c r="L212" t="s">
        <v>282</v>
      </c>
      <c r="M212" s="5" t="s">
        <v>336</v>
      </c>
      <c r="N212">
        <v>3</v>
      </c>
      <c r="O212">
        <f t="shared" si="5"/>
        <v>162</v>
      </c>
    </row>
    <row r="213" spans="1:15" x14ac:dyDescent="0.25">
      <c r="A213" t="s">
        <v>267</v>
      </c>
      <c r="B213" t="s">
        <v>321</v>
      </c>
      <c r="C213" t="s">
        <v>271</v>
      </c>
      <c r="D213" s="69">
        <v>-80.959460000000007</v>
      </c>
      <c r="E213" s="69">
        <v>35.362910999999997</v>
      </c>
      <c r="F213" s="69" t="s">
        <v>567</v>
      </c>
      <c r="G213" t="s">
        <v>328</v>
      </c>
      <c r="H213">
        <v>50</v>
      </c>
      <c r="I213" t="s">
        <v>269</v>
      </c>
      <c r="J213" t="s">
        <v>270</v>
      </c>
      <c r="K213">
        <v>256</v>
      </c>
      <c r="L213" t="s">
        <v>266</v>
      </c>
      <c r="M213" s="5" t="s">
        <v>336</v>
      </c>
      <c r="N213">
        <v>4</v>
      </c>
      <c r="O213">
        <f t="shared" si="5"/>
        <v>512</v>
      </c>
    </row>
    <row r="214" spans="1:15" x14ac:dyDescent="0.25">
      <c r="A214" t="s">
        <v>267</v>
      </c>
      <c r="B214" t="s">
        <v>321</v>
      </c>
      <c r="C214" t="s">
        <v>271</v>
      </c>
      <c r="D214" s="69">
        <v>-80.959460000000007</v>
      </c>
      <c r="E214" s="69">
        <v>35.362910999999997</v>
      </c>
      <c r="F214" s="69" t="s">
        <v>567</v>
      </c>
      <c r="G214" t="s">
        <v>318</v>
      </c>
      <c r="H214">
        <v>300</v>
      </c>
      <c r="I214" t="s">
        <v>272</v>
      </c>
      <c r="J214" t="s">
        <v>265</v>
      </c>
      <c r="K214">
        <v>790</v>
      </c>
      <c r="L214" t="s">
        <v>273</v>
      </c>
      <c r="M214" s="5" t="s">
        <v>336</v>
      </c>
      <c r="N214">
        <v>3</v>
      </c>
      <c r="O214">
        <f t="shared" si="5"/>
        <v>263.33333333333331</v>
      </c>
    </row>
    <row r="215" spans="1:15" x14ac:dyDescent="0.25">
      <c r="A215" t="s">
        <v>267</v>
      </c>
      <c r="B215" t="s">
        <v>321</v>
      </c>
      <c r="C215" s="69" t="s">
        <v>271</v>
      </c>
      <c r="D215" s="69">
        <v>-80.959460000000007</v>
      </c>
      <c r="E215" s="69">
        <v>35.362910999999997</v>
      </c>
      <c r="F215" s="69" t="s">
        <v>567</v>
      </c>
      <c r="G215" t="s">
        <v>328</v>
      </c>
      <c r="H215">
        <v>50</v>
      </c>
      <c r="I215" t="s">
        <v>275</v>
      </c>
      <c r="J215" t="s">
        <v>270</v>
      </c>
      <c r="K215">
        <v>413</v>
      </c>
      <c r="L215" t="s">
        <v>273</v>
      </c>
      <c r="M215" s="5" t="s">
        <v>336</v>
      </c>
      <c r="N215">
        <v>4</v>
      </c>
      <c r="O215">
        <f t="shared" si="5"/>
        <v>826</v>
      </c>
    </row>
    <row r="216" spans="1:15" x14ac:dyDescent="0.25">
      <c r="A216" t="s">
        <v>267</v>
      </c>
      <c r="B216" t="s">
        <v>321</v>
      </c>
      <c r="C216" t="s">
        <v>271</v>
      </c>
      <c r="D216" s="69">
        <v>-80.959460000000007</v>
      </c>
      <c r="E216" s="69">
        <v>35.362910999999997</v>
      </c>
      <c r="F216" s="69" t="s">
        <v>567</v>
      </c>
      <c r="G216" t="s">
        <v>318</v>
      </c>
      <c r="H216">
        <v>300</v>
      </c>
      <c r="I216" t="s">
        <v>277</v>
      </c>
      <c r="J216" t="s">
        <v>265</v>
      </c>
      <c r="K216">
        <v>495</v>
      </c>
      <c r="L216" t="s">
        <v>278</v>
      </c>
      <c r="M216" s="5" t="s">
        <v>336</v>
      </c>
      <c r="N216">
        <v>3</v>
      </c>
      <c r="O216">
        <f t="shared" si="5"/>
        <v>165</v>
      </c>
    </row>
    <row r="217" spans="1:15" x14ac:dyDescent="0.25">
      <c r="A217" t="s">
        <v>267</v>
      </c>
      <c r="B217" t="s">
        <v>321</v>
      </c>
      <c r="C217" t="s">
        <v>271</v>
      </c>
      <c r="D217" s="69">
        <v>-80.959460000000007</v>
      </c>
      <c r="E217" s="69">
        <v>35.362910999999997</v>
      </c>
      <c r="F217" s="69" t="s">
        <v>567</v>
      </c>
      <c r="G217" t="s">
        <v>328</v>
      </c>
      <c r="H217">
        <v>50</v>
      </c>
      <c r="I217" t="s">
        <v>279</v>
      </c>
      <c r="J217" t="s">
        <v>270</v>
      </c>
      <c r="K217">
        <v>304</v>
      </c>
      <c r="L217" t="s">
        <v>278</v>
      </c>
      <c r="M217" s="5" t="s">
        <v>336</v>
      </c>
      <c r="N217">
        <v>4</v>
      </c>
      <c r="O217">
        <f t="shared" si="5"/>
        <v>608</v>
      </c>
    </row>
    <row r="218" spans="1:15" x14ac:dyDescent="0.25">
      <c r="A218" t="s">
        <v>267</v>
      </c>
      <c r="B218" t="s">
        <v>321</v>
      </c>
      <c r="C218" t="s">
        <v>271</v>
      </c>
      <c r="D218" s="69">
        <v>-80.959460000000007</v>
      </c>
      <c r="E218" s="69">
        <v>35.362910999999997</v>
      </c>
      <c r="F218" s="69" t="s">
        <v>567</v>
      </c>
      <c r="G218" t="s">
        <v>318</v>
      </c>
      <c r="H218">
        <v>300</v>
      </c>
      <c r="I218" t="s">
        <v>281</v>
      </c>
      <c r="J218" t="s">
        <v>265</v>
      </c>
      <c r="K218">
        <v>532</v>
      </c>
      <c r="L218" t="s">
        <v>282</v>
      </c>
      <c r="M218" s="5" t="s">
        <v>336</v>
      </c>
      <c r="N218">
        <v>3</v>
      </c>
      <c r="O218">
        <f t="shared" si="5"/>
        <v>177.33333333333334</v>
      </c>
    </row>
    <row r="219" spans="1:15" x14ac:dyDescent="0.25">
      <c r="A219" t="s">
        <v>267</v>
      </c>
      <c r="B219" t="s">
        <v>321</v>
      </c>
      <c r="C219" t="s">
        <v>271</v>
      </c>
      <c r="D219" s="69">
        <v>-80.959460000000007</v>
      </c>
      <c r="E219" s="69">
        <v>35.362910999999997</v>
      </c>
      <c r="F219" s="69" t="s">
        <v>567</v>
      </c>
      <c r="G219" t="s">
        <v>328</v>
      </c>
      <c r="H219">
        <v>50</v>
      </c>
      <c r="I219" t="s">
        <v>283</v>
      </c>
      <c r="J219" t="s">
        <v>270</v>
      </c>
      <c r="K219">
        <v>167</v>
      </c>
      <c r="L219" t="s">
        <v>282</v>
      </c>
      <c r="M219" s="5" t="s">
        <v>336</v>
      </c>
      <c r="N219">
        <v>4</v>
      </c>
      <c r="O219">
        <f t="shared" si="5"/>
        <v>334</v>
      </c>
    </row>
    <row r="220" spans="1:15" x14ac:dyDescent="0.25">
      <c r="A220" t="s">
        <v>267</v>
      </c>
      <c r="B220" t="s">
        <v>321</v>
      </c>
      <c r="C220" s="6" t="s">
        <v>569</v>
      </c>
      <c r="D220" s="6">
        <v>-80.966138999999998</v>
      </c>
      <c r="E220" s="6">
        <v>35.361122000000002</v>
      </c>
      <c r="F220" s="69" t="s">
        <v>568</v>
      </c>
      <c r="G220" t="s">
        <v>318</v>
      </c>
      <c r="H220">
        <v>300</v>
      </c>
      <c r="I220" t="s">
        <v>264</v>
      </c>
      <c r="J220" t="s">
        <v>265</v>
      </c>
      <c r="K220">
        <v>787</v>
      </c>
      <c r="L220" t="s">
        <v>266</v>
      </c>
      <c r="M220" s="5" t="s">
        <v>336</v>
      </c>
      <c r="N220">
        <v>4</v>
      </c>
      <c r="O220">
        <f t="shared" si="5"/>
        <v>262.33333333333337</v>
      </c>
    </row>
    <row r="221" spans="1:15" x14ac:dyDescent="0.25">
      <c r="A221" t="s">
        <v>267</v>
      </c>
      <c r="B221" t="s">
        <v>321</v>
      </c>
      <c r="C221" s="6" t="s">
        <v>569</v>
      </c>
      <c r="D221" s="6">
        <v>-80.966138999999998</v>
      </c>
      <c r="E221" s="6">
        <v>35.361122000000002</v>
      </c>
      <c r="F221" s="69" t="s">
        <v>568</v>
      </c>
      <c r="G221" t="s">
        <v>328</v>
      </c>
      <c r="H221">
        <v>50</v>
      </c>
      <c r="I221" t="s">
        <v>269</v>
      </c>
      <c r="J221" t="s">
        <v>270</v>
      </c>
      <c r="K221">
        <v>538</v>
      </c>
      <c r="L221" t="s">
        <v>266</v>
      </c>
      <c r="M221" s="5" t="s">
        <v>336</v>
      </c>
      <c r="N221">
        <v>3</v>
      </c>
      <c r="O221">
        <f t="shared" si="5"/>
        <v>1076</v>
      </c>
    </row>
    <row r="222" spans="1:15" x14ac:dyDescent="0.25">
      <c r="A222" t="s">
        <v>267</v>
      </c>
      <c r="B222" t="s">
        <v>321</v>
      </c>
      <c r="C222" s="6" t="s">
        <v>569</v>
      </c>
      <c r="D222" s="6">
        <v>-80.966138999999998</v>
      </c>
      <c r="E222" s="6">
        <v>35.361122000000002</v>
      </c>
      <c r="F222" s="69" t="s">
        <v>568</v>
      </c>
      <c r="G222" t="s">
        <v>318</v>
      </c>
      <c r="H222">
        <v>300</v>
      </c>
      <c r="I222" t="s">
        <v>272</v>
      </c>
      <c r="J222" t="s">
        <v>265</v>
      </c>
      <c r="K222">
        <v>643</v>
      </c>
      <c r="L222" t="s">
        <v>273</v>
      </c>
      <c r="M222" s="5" t="s">
        <v>336</v>
      </c>
      <c r="N222">
        <v>4</v>
      </c>
      <c r="O222">
        <f t="shared" si="5"/>
        <v>214.33333333333334</v>
      </c>
    </row>
    <row r="223" spans="1:15" x14ac:dyDescent="0.25">
      <c r="A223" t="s">
        <v>267</v>
      </c>
      <c r="B223" t="s">
        <v>321</v>
      </c>
      <c r="C223" s="6" t="s">
        <v>569</v>
      </c>
      <c r="D223" s="6">
        <v>-80.966138999999998</v>
      </c>
      <c r="E223" s="6">
        <v>35.361122000000002</v>
      </c>
      <c r="F223" s="69" t="s">
        <v>568</v>
      </c>
      <c r="G223" t="s">
        <v>328</v>
      </c>
      <c r="H223">
        <v>50</v>
      </c>
      <c r="I223" t="s">
        <v>275</v>
      </c>
      <c r="J223" t="s">
        <v>270</v>
      </c>
      <c r="K223">
        <v>290</v>
      </c>
      <c r="L223" t="s">
        <v>273</v>
      </c>
      <c r="M223" s="5" t="s">
        <v>336</v>
      </c>
      <c r="N223">
        <v>3</v>
      </c>
      <c r="O223">
        <f t="shared" si="5"/>
        <v>580</v>
      </c>
    </row>
    <row r="224" spans="1:15" x14ac:dyDescent="0.25">
      <c r="A224" t="s">
        <v>267</v>
      </c>
      <c r="B224" t="s">
        <v>321</v>
      </c>
      <c r="C224" s="6" t="s">
        <v>569</v>
      </c>
      <c r="D224" s="6">
        <v>-80.966138999999998</v>
      </c>
      <c r="E224" s="6">
        <v>35.361122000000002</v>
      </c>
      <c r="F224" s="69" t="s">
        <v>568</v>
      </c>
      <c r="G224" t="s">
        <v>318</v>
      </c>
      <c r="H224">
        <v>300</v>
      </c>
      <c r="I224" t="s">
        <v>277</v>
      </c>
      <c r="J224" t="s">
        <v>265</v>
      </c>
      <c r="K224">
        <v>812</v>
      </c>
      <c r="L224" t="s">
        <v>278</v>
      </c>
      <c r="M224" s="5" t="s">
        <v>336</v>
      </c>
      <c r="N224">
        <v>4</v>
      </c>
      <c r="O224">
        <f t="shared" si="5"/>
        <v>270.66666666666663</v>
      </c>
    </row>
    <row r="225" spans="1:15" x14ac:dyDescent="0.25">
      <c r="A225" t="s">
        <v>267</v>
      </c>
      <c r="B225" t="s">
        <v>321</v>
      </c>
      <c r="C225" s="6" t="s">
        <v>569</v>
      </c>
      <c r="D225" s="6">
        <v>-80.966138999999998</v>
      </c>
      <c r="E225" s="6">
        <v>35.361122000000002</v>
      </c>
      <c r="F225" s="69" t="s">
        <v>568</v>
      </c>
      <c r="G225" t="s">
        <v>318</v>
      </c>
      <c r="H225">
        <v>300</v>
      </c>
      <c r="I225" t="s">
        <v>281</v>
      </c>
      <c r="J225" t="s">
        <v>265</v>
      </c>
      <c r="K225">
        <v>942</v>
      </c>
      <c r="L225" t="s">
        <v>282</v>
      </c>
      <c r="M225" s="5" t="s">
        <v>336</v>
      </c>
      <c r="N225">
        <v>4</v>
      </c>
      <c r="O225">
        <f t="shared" si="5"/>
        <v>314</v>
      </c>
    </row>
    <row r="226" spans="1:15" x14ac:dyDescent="0.25">
      <c r="A226" t="s">
        <v>267</v>
      </c>
      <c r="B226" t="s">
        <v>321</v>
      </c>
      <c r="C226" s="6" t="s">
        <v>569</v>
      </c>
      <c r="D226" s="6">
        <v>-80.966138999999998</v>
      </c>
      <c r="E226" s="6">
        <v>35.361122000000002</v>
      </c>
      <c r="F226" s="69" t="s">
        <v>568</v>
      </c>
      <c r="G226" t="s">
        <v>328</v>
      </c>
      <c r="H226">
        <v>50</v>
      </c>
      <c r="I226" t="s">
        <v>283</v>
      </c>
      <c r="J226" t="s">
        <v>270</v>
      </c>
      <c r="K226">
        <v>52</v>
      </c>
      <c r="L226" t="s">
        <v>282</v>
      </c>
      <c r="M226" s="5" t="s">
        <v>336</v>
      </c>
      <c r="N226">
        <v>3</v>
      </c>
      <c r="O226">
        <f t="shared" si="5"/>
        <v>104</v>
      </c>
    </row>
    <row r="227" spans="1:15" x14ac:dyDescent="0.25">
      <c r="A227" t="s">
        <v>267</v>
      </c>
      <c r="B227" t="s">
        <v>321</v>
      </c>
      <c r="C227" t="s">
        <v>373</v>
      </c>
      <c r="D227" s="6">
        <v>-80.966138999999998</v>
      </c>
      <c r="E227" s="6">
        <v>35.361122000000002</v>
      </c>
      <c r="F227" s="69" t="s">
        <v>568</v>
      </c>
      <c r="G227" t="s">
        <v>318</v>
      </c>
      <c r="H227">
        <v>300</v>
      </c>
      <c r="I227" t="s">
        <v>264</v>
      </c>
      <c r="J227" t="s">
        <v>265</v>
      </c>
      <c r="K227">
        <v>2640</v>
      </c>
      <c r="L227" t="s">
        <v>266</v>
      </c>
      <c r="M227" s="5" t="s">
        <v>336</v>
      </c>
      <c r="N227">
        <v>4</v>
      </c>
      <c r="O227">
        <f t="shared" si="5"/>
        <v>880.00000000000011</v>
      </c>
    </row>
    <row r="228" spans="1:15" x14ac:dyDescent="0.25">
      <c r="A228" t="s">
        <v>267</v>
      </c>
      <c r="B228" t="s">
        <v>321</v>
      </c>
      <c r="C228" t="s">
        <v>373</v>
      </c>
      <c r="D228" s="6">
        <v>-80.966138999999998</v>
      </c>
      <c r="E228" s="6">
        <v>35.361122000000002</v>
      </c>
      <c r="F228" s="69" t="s">
        <v>568</v>
      </c>
      <c r="G228" t="s">
        <v>328</v>
      </c>
      <c r="H228">
        <v>50</v>
      </c>
      <c r="I228" t="s">
        <v>269</v>
      </c>
      <c r="J228" t="s">
        <v>270</v>
      </c>
      <c r="K228">
        <v>743</v>
      </c>
      <c r="L228" t="s">
        <v>266</v>
      </c>
      <c r="M228" s="5" t="s">
        <v>336</v>
      </c>
      <c r="N228">
        <v>4</v>
      </c>
      <c r="O228">
        <f t="shared" si="5"/>
        <v>1486</v>
      </c>
    </row>
    <row r="229" spans="1:15" x14ac:dyDescent="0.25">
      <c r="A229" t="s">
        <v>267</v>
      </c>
      <c r="B229" t="s">
        <v>321</v>
      </c>
      <c r="C229" t="s">
        <v>373</v>
      </c>
      <c r="D229" s="6">
        <v>-80.966138999999998</v>
      </c>
      <c r="E229" s="6">
        <v>35.361122000000002</v>
      </c>
      <c r="F229" s="69" t="s">
        <v>568</v>
      </c>
      <c r="G229" t="s">
        <v>318</v>
      </c>
      <c r="H229">
        <v>300</v>
      </c>
      <c r="I229" t="s">
        <v>272</v>
      </c>
      <c r="J229" t="s">
        <v>265</v>
      </c>
      <c r="K229">
        <v>1330</v>
      </c>
      <c r="L229" t="s">
        <v>273</v>
      </c>
      <c r="M229" s="5" t="s">
        <v>336</v>
      </c>
      <c r="N229">
        <v>4</v>
      </c>
      <c r="O229">
        <f t="shared" si="5"/>
        <v>443.33333333333337</v>
      </c>
    </row>
    <row r="230" spans="1:15" x14ac:dyDescent="0.25">
      <c r="A230" t="s">
        <v>267</v>
      </c>
      <c r="B230" t="s">
        <v>321</v>
      </c>
      <c r="C230" t="s">
        <v>373</v>
      </c>
      <c r="D230" s="6">
        <v>-80.966138999999998</v>
      </c>
      <c r="E230" s="6">
        <v>35.361122000000002</v>
      </c>
      <c r="F230" s="69" t="s">
        <v>568</v>
      </c>
      <c r="G230" t="s">
        <v>328</v>
      </c>
      <c r="H230">
        <v>50</v>
      </c>
      <c r="I230" t="s">
        <v>275</v>
      </c>
      <c r="J230" t="s">
        <v>270</v>
      </c>
      <c r="K230">
        <v>671</v>
      </c>
      <c r="L230" t="s">
        <v>273</v>
      </c>
      <c r="M230" s="5" t="s">
        <v>336</v>
      </c>
      <c r="N230">
        <v>4</v>
      </c>
      <c r="O230">
        <f t="shared" si="5"/>
        <v>1342</v>
      </c>
    </row>
    <row r="231" spans="1:15" x14ac:dyDescent="0.25">
      <c r="A231" t="s">
        <v>267</v>
      </c>
      <c r="B231" t="s">
        <v>321</v>
      </c>
      <c r="C231" s="69" t="s">
        <v>373</v>
      </c>
      <c r="D231" s="6">
        <v>-80.966138999999998</v>
      </c>
      <c r="E231" s="6">
        <v>35.361122000000002</v>
      </c>
      <c r="F231" s="69" t="s">
        <v>568</v>
      </c>
      <c r="G231" t="s">
        <v>318</v>
      </c>
      <c r="H231">
        <v>300</v>
      </c>
      <c r="I231" t="s">
        <v>277</v>
      </c>
      <c r="J231" t="s">
        <v>265</v>
      </c>
      <c r="K231">
        <v>777</v>
      </c>
      <c r="L231" t="s">
        <v>278</v>
      </c>
      <c r="M231" s="5" t="s">
        <v>336</v>
      </c>
      <c r="N231">
        <v>4</v>
      </c>
      <c r="O231">
        <f t="shared" si="5"/>
        <v>259</v>
      </c>
    </row>
    <row r="232" spans="1:15" x14ac:dyDescent="0.25">
      <c r="A232" t="s">
        <v>267</v>
      </c>
      <c r="B232" t="s">
        <v>321</v>
      </c>
      <c r="C232" t="s">
        <v>373</v>
      </c>
      <c r="D232" s="6">
        <v>-80.966138999999998</v>
      </c>
      <c r="E232" s="6">
        <v>35.361122000000002</v>
      </c>
      <c r="F232" s="69" t="s">
        <v>568</v>
      </c>
      <c r="G232" t="s">
        <v>328</v>
      </c>
      <c r="H232">
        <v>50</v>
      </c>
      <c r="I232" t="s">
        <v>279</v>
      </c>
      <c r="J232" t="s">
        <v>270</v>
      </c>
      <c r="K232">
        <v>622</v>
      </c>
      <c r="L232" t="s">
        <v>278</v>
      </c>
      <c r="M232" s="5" t="s">
        <v>336</v>
      </c>
      <c r="N232">
        <v>4</v>
      </c>
      <c r="O232">
        <f t="shared" si="5"/>
        <v>1244</v>
      </c>
    </row>
    <row r="233" spans="1:15" x14ac:dyDescent="0.25">
      <c r="A233" t="s">
        <v>267</v>
      </c>
      <c r="B233" t="s">
        <v>321</v>
      </c>
      <c r="C233" t="s">
        <v>373</v>
      </c>
      <c r="D233" s="6">
        <v>-80.966138999999998</v>
      </c>
      <c r="E233" s="6">
        <v>35.361122000000002</v>
      </c>
      <c r="F233" s="69" t="s">
        <v>568</v>
      </c>
      <c r="G233" t="s">
        <v>318</v>
      </c>
      <c r="H233">
        <v>300</v>
      </c>
      <c r="I233" t="s">
        <v>281</v>
      </c>
      <c r="J233" t="s">
        <v>265</v>
      </c>
      <c r="K233">
        <v>954</v>
      </c>
      <c r="L233" t="s">
        <v>282</v>
      </c>
      <c r="M233" s="5" t="s">
        <v>336</v>
      </c>
      <c r="N233">
        <v>4</v>
      </c>
      <c r="O233">
        <f t="shared" si="5"/>
        <v>318</v>
      </c>
    </row>
    <row r="234" spans="1:15" x14ac:dyDescent="0.25">
      <c r="A234" t="s">
        <v>267</v>
      </c>
      <c r="B234" t="s">
        <v>321</v>
      </c>
      <c r="C234" t="s">
        <v>373</v>
      </c>
      <c r="D234" s="6">
        <v>-80.966138999999998</v>
      </c>
      <c r="E234" s="6">
        <v>35.361122000000002</v>
      </c>
      <c r="F234" s="69" t="s">
        <v>568</v>
      </c>
      <c r="G234" t="s">
        <v>328</v>
      </c>
      <c r="H234">
        <v>50</v>
      </c>
      <c r="I234" t="s">
        <v>283</v>
      </c>
      <c r="J234" t="s">
        <v>270</v>
      </c>
      <c r="K234">
        <v>535</v>
      </c>
      <c r="L234" t="s">
        <v>282</v>
      </c>
      <c r="M234" s="5" t="s">
        <v>336</v>
      </c>
      <c r="N234">
        <v>4</v>
      </c>
      <c r="O234">
        <f t="shared" si="5"/>
        <v>1070</v>
      </c>
    </row>
    <row r="235" spans="1:15" x14ac:dyDescent="0.25">
      <c r="A235" t="s">
        <v>267</v>
      </c>
      <c r="B235" t="s">
        <v>321</v>
      </c>
      <c r="C235" s="69" t="s">
        <v>362</v>
      </c>
      <c r="D235" s="6">
        <v>-80.966138999999998</v>
      </c>
      <c r="E235" s="6">
        <v>35.361122000000002</v>
      </c>
      <c r="F235" s="69" t="s">
        <v>568</v>
      </c>
      <c r="G235" t="s">
        <v>328</v>
      </c>
      <c r="H235">
        <v>50</v>
      </c>
      <c r="I235" t="s">
        <v>269</v>
      </c>
      <c r="J235" t="s">
        <v>270</v>
      </c>
      <c r="K235">
        <v>123</v>
      </c>
      <c r="L235" t="s">
        <v>266</v>
      </c>
      <c r="M235" s="5" t="s">
        <v>336</v>
      </c>
      <c r="N235">
        <v>4</v>
      </c>
      <c r="O235">
        <f t="shared" si="5"/>
        <v>246</v>
      </c>
    </row>
    <row r="236" spans="1:15" x14ac:dyDescent="0.25">
      <c r="A236" t="s">
        <v>267</v>
      </c>
      <c r="B236" t="s">
        <v>321</v>
      </c>
      <c r="C236" t="s">
        <v>362</v>
      </c>
      <c r="D236" s="6">
        <v>-80.966138999999998</v>
      </c>
      <c r="E236" s="6">
        <v>35.361122000000002</v>
      </c>
      <c r="F236" s="69" t="s">
        <v>568</v>
      </c>
      <c r="G236" t="s">
        <v>328</v>
      </c>
      <c r="H236">
        <v>50</v>
      </c>
      <c r="I236" t="s">
        <v>275</v>
      </c>
      <c r="J236" t="s">
        <v>270</v>
      </c>
      <c r="K236">
        <v>135</v>
      </c>
      <c r="L236" t="s">
        <v>273</v>
      </c>
      <c r="M236" s="5" t="s">
        <v>336</v>
      </c>
      <c r="N236">
        <v>4</v>
      </c>
      <c r="O236">
        <f t="shared" si="5"/>
        <v>270</v>
      </c>
    </row>
    <row r="237" spans="1:15" x14ac:dyDescent="0.25">
      <c r="A237" t="s">
        <v>267</v>
      </c>
      <c r="B237" t="s">
        <v>321</v>
      </c>
      <c r="C237" t="s">
        <v>362</v>
      </c>
      <c r="D237" s="6">
        <v>-80.966138999999998</v>
      </c>
      <c r="E237" s="6">
        <v>35.361122000000002</v>
      </c>
      <c r="F237" s="69" t="s">
        <v>568</v>
      </c>
      <c r="G237" t="s">
        <v>328</v>
      </c>
      <c r="H237">
        <v>50</v>
      </c>
      <c r="I237" t="s">
        <v>279</v>
      </c>
      <c r="J237" t="s">
        <v>270</v>
      </c>
      <c r="K237">
        <v>144</v>
      </c>
      <c r="L237" t="s">
        <v>278</v>
      </c>
      <c r="M237" s="5" t="s">
        <v>336</v>
      </c>
      <c r="N237">
        <v>4</v>
      </c>
      <c r="O237">
        <f t="shared" si="5"/>
        <v>288</v>
      </c>
    </row>
    <row r="238" spans="1:15" x14ac:dyDescent="0.25">
      <c r="A238" t="s">
        <v>267</v>
      </c>
      <c r="B238" t="s">
        <v>321</v>
      </c>
      <c r="C238" t="s">
        <v>362</v>
      </c>
      <c r="D238" s="6">
        <v>-80.966138999999998</v>
      </c>
      <c r="E238" s="6">
        <v>35.361122000000002</v>
      </c>
      <c r="F238" s="69" t="s">
        <v>568</v>
      </c>
      <c r="G238" t="s">
        <v>328</v>
      </c>
      <c r="H238">
        <v>50</v>
      </c>
      <c r="I238" t="s">
        <v>283</v>
      </c>
      <c r="J238" t="s">
        <v>270</v>
      </c>
      <c r="K238">
        <v>135</v>
      </c>
      <c r="L238" t="s">
        <v>282</v>
      </c>
      <c r="M238" s="5" t="s">
        <v>336</v>
      </c>
      <c r="N238">
        <v>4</v>
      </c>
      <c r="O238">
        <f t="shared" si="5"/>
        <v>270</v>
      </c>
    </row>
    <row r="239" spans="1:15" x14ac:dyDescent="0.25">
      <c r="M239" s="69"/>
    </row>
  </sheetData>
  <sortState ref="A107:W112">
    <sortCondition ref="A107:A112"/>
    <sortCondition ref="C107:C112"/>
  </sortState>
  <phoneticPr fontId="5" type="noConversion"/>
  <pageMargins left="0.7" right="0.7" top="0.75" bottom="0.75" header="0.3" footer="0.3"/>
  <pageSetup orientation="portrait"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2"/>
  <sheetViews>
    <sheetView topLeftCell="O1" zoomScaleNormal="100" workbookViewId="0">
      <pane ySplit="1" topLeftCell="A294" activePane="bottomLeft" state="frozen"/>
      <selection pane="bottomLeft" activeCell="J363" sqref="J363"/>
    </sheetView>
  </sheetViews>
  <sheetFormatPr defaultColWidth="8.85546875" defaultRowHeight="15" x14ac:dyDescent="0.25"/>
  <cols>
    <col min="1" max="1" width="14.28515625" bestFit="1" customWidth="1"/>
    <col min="2" max="2" width="13.85546875" customWidth="1"/>
    <col min="3" max="3" width="26.7109375" style="16" bestFit="1" customWidth="1"/>
    <col min="4" max="4" width="10.7109375" customWidth="1"/>
    <col min="5" max="5" width="10" customWidth="1"/>
    <col min="6" max="6" width="19.7109375" customWidth="1"/>
    <col min="7" max="7" width="18.7109375" customWidth="1"/>
    <col min="8" max="8" width="22.42578125" customWidth="1"/>
    <col min="9" max="9" width="17.5703125" customWidth="1"/>
    <col min="10" max="10" width="19" customWidth="1"/>
    <col min="11" max="11" width="6.5703125" customWidth="1"/>
    <col min="12" max="12" width="17.42578125" customWidth="1"/>
    <col min="13" max="13" width="16.42578125" customWidth="1"/>
    <col min="14" max="14" width="7.7109375" customWidth="1"/>
    <col min="15" max="15" width="28.28515625" customWidth="1"/>
    <col min="16" max="16" width="32.7109375" customWidth="1"/>
    <col min="17" max="17" width="15.140625" customWidth="1"/>
    <col min="18" max="21" width="19.7109375" customWidth="1"/>
    <col min="22" max="22" width="14.85546875" customWidth="1"/>
    <col min="23" max="23" width="15.42578125" customWidth="1"/>
    <col min="24" max="24" width="48" bestFit="1" customWidth="1"/>
  </cols>
  <sheetData>
    <row r="1" spans="1:24" s="2" customFormat="1" x14ac:dyDescent="0.25">
      <c r="A1" s="2" t="s">
        <v>308</v>
      </c>
      <c r="B1" s="2" t="s">
        <v>309</v>
      </c>
      <c r="C1" s="13" t="s">
        <v>310</v>
      </c>
      <c r="D1" s="2" t="s">
        <v>415</v>
      </c>
      <c r="E1" s="2" t="s">
        <v>416</v>
      </c>
      <c r="F1" s="2" t="s">
        <v>489</v>
      </c>
      <c r="G1" s="2" t="s">
        <v>316</v>
      </c>
      <c r="H1" s="2" t="s">
        <v>306</v>
      </c>
      <c r="I1" s="2" t="s">
        <v>325</v>
      </c>
      <c r="J1" s="2" t="s">
        <v>346</v>
      </c>
      <c r="K1" s="2" t="s">
        <v>314</v>
      </c>
      <c r="L1" s="2" t="s">
        <v>315</v>
      </c>
      <c r="M1" s="2" t="s">
        <v>307</v>
      </c>
      <c r="N1" s="2" t="s">
        <v>317</v>
      </c>
      <c r="O1" s="3" t="s">
        <v>284</v>
      </c>
      <c r="P1" s="3" t="s">
        <v>311</v>
      </c>
      <c r="Q1" s="2" t="s">
        <v>312</v>
      </c>
      <c r="R1" s="2" t="s">
        <v>426</v>
      </c>
      <c r="S1" s="2" t="s">
        <v>427</v>
      </c>
      <c r="T1" s="2" t="s">
        <v>428</v>
      </c>
      <c r="U1" s="2" t="s">
        <v>429</v>
      </c>
      <c r="V1" s="1" t="s">
        <v>432</v>
      </c>
      <c r="W1" s="1" t="s">
        <v>433</v>
      </c>
      <c r="X1" s="2" t="s">
        <v>445</v>
      </c>
    </row>
    <row r="2" spans="1:24" s="7" customFormat="1" x14ac:dyDescent="0.25">
      <c r="A2" s="11" t="s">
        <v>287</v>
      </c>
      <c r="B2" s="11" t="s">
        <v>288</v>
      </c>
      <c r="C2" s="15" t="s">
        <v>74</v>
      </c>
      <c r="D2" s="15">
        <v>-82.538826999999998</v>
      </c>
      <c r="E2" s="15">
        <v>35.466087999999999</v>
      </c>
      <c r="F2" s="8" t="s">
        <v>417</v>
      </c>
      <c r="G2" s="11" t="s">
        <v>352</v>
      </c>
      <c r="H2" s="8">
        <v>10</v>
      </c>
      <c r="I2" s="11" t="s">
        <v>73</v>
      </c>
      <c r="J2" s="11" t="s">
        <v>293</v>
      </c>
      <c r="K2" s="8">
        <v>81.5</v>
      </c>
      <c r="L2" s="11" t="s">
        <v>79</v>
      </c>
      <c r="M2" s="5" t="s">
        <v>336</v>
      </c>
      <c r="N2" s="8">
        <v>1</v>
      </c>
      <c r="O2">
        <f t="shared" ref="O2:O65" si="0">K2/H2*100</f>
        <v>815</v>
      </c>
      <c r="P2" s="9"/>
      <c r="Q2" s="8"/>
      <c r="R2" s="8"/>
      <c r="S2" s="8"/>
      <c r="T2" s="8"/>
      <c r="U2" s="8"/>
    </row>
    <row r="3" spans="1:24" s="7" customFormat="1" x14ac:dyDescent="0.25">
      <c r="A3" s="11" t="s">
        <v>287</v>
      </c>
      <c r="B3" s="11" t="s">
        <v>288</v>
      </c>
      <c r="C3" s="15" t="s">
        <v>74</v>
      </c>
      <c r="D3" s="15">
        <v>-82.538826999999998</v>
      </c>
      <c r="E3" s="15">
        <v>35.466087999999999</v>
      </c>
      <c r="F3" s="8" t="s">
        <v>417</v>
      </c>
      <c r="G3" s="11" t="s">
        <v>318</v>
      </c>
      <c r="H3" s="11">
        <v>300</v>
      </c>
      <c r="I3" s="11" t="s">
        <v>75</v>
      </c>
      <c r="J3" s="11" t="s">
        <v>76</v>
      </c>
      <c r="K3" s="11">
        <v>1330</v>
      </c>
      <c r="L3" s="11" t="s">
        <v>79</v>
      </c>
      <c r="M3" s="5" t="s">
        <v>336</v>
      </c>
      <c r="N3" s="11">
        <v>3</v>
      </c>
      <c r="O3">
        <f t="shared" si="0"/>
        <v>443.33333333333337</v>
      </c>
      <c r="P3" s="9"/>
      <c r="Q3" s="8"/>
      <c r="R3" s="8"/>
      <c r="S3" s="8"/>
      <c r="T3" s="8"/>
      <c r="U3" s="8"/>
    </row>
    <row r="4" spans="1:24" s="7" customFormat="1" x14ac:dyDescent="0.25">
      <c r="A4" t="s">
        <v>287</v>
      </c>
      <c r="B4" t="s">
        <v>288</v>
      </c>
      <c r="C4" s="15" t="s">
        <v>74</v>
      </c>
      <c r="D4" s="15">
        <v>-82.538826999999998</v>
      </c>
      <c r="E4" s="15">
        <v>35.466087999999999</v>
      </c>
      <c r="F4" s="8" t="s">
        <v>417</v>
      </c>
      <c r="G4" t="s">
        <v>318</v>
      </c>
      <c r="H4">
        <v>300</v>
      </c>
      <c r="I4" t="s">
        <v>294</v>
      </c>
      <c r="J4" t="s">
        <v>295</v>
      </c>
      <c r="K4">
        <v>589</v>
      </c>
      <c r="L4" t="s">
        <v>72</v>
      </c>
      <c r="M4" s="5" t="s">
        <v>336</v>
      </c>
      <c r="N4">
        <v>2</v>
      </c>
      <c r="O4">
        <f t="shared" si="0"/>
        <v>196.33333333333334</v>
      </c>
      <c r="P4"/>
      <c r="Q4"/>
      <c r="R4" s="8"/>
      <c r="S4" s="8"/>
      <c r="T4" s="8"/>
      <c r="U4" s="8"/>
    </row>
    <row r="5" spans="1:24" s="7" customFormat="1" x14ac:dyDescent="0.25">
      <c r="A5" t="s">
        <v>287</v>
      </c>
      <c r="B5" t="s">
        <v>288</v>
      </c>
      <c r="C5" s="15" t="s">
        <v>74</v>
      </c>
      <c r="D5" s="15">
        <v>-82.538826999999998</v>
      </c>
      <c r="E5" s="15">
        <v>35.466087999999999</v>
      </c>
      <c r="F5" s="8" t="s">
        <v>417</v>
      </c>
      <c r="G5" t="s">
        <v>318</v>
      </c>
      <c r="H5">
        <v>300</v>
      </c>
      <c r="I5" t="s">
        <v>97</v>
      </c>
      <c r="J5" t="s">
        <v>98</v>
      </c>
      <c r="K5">
        <v>1160</v>
      </c>
      <c r="L5" t="s">
        <v>83</v>
      </c>
      <c r="M5" s="5" t="s">
        <v>336</v>
      </c>
      <c r="N5">
        <v>2</v>
      </c>
      <c r="O5">
        <f t="shared" si="0"/>
        <v>386.66666666666669</v>
      </c>
      <c r="P5"/>
      <c r="Q5"/>
      <c r="R5" s="8"/>
      <c r="S5" s="8"/>
      <c r="T5" s="8"/>
      <c r="U5" s="8"/>
    </row>
    <row r="6" spans="1:24" s="7" customFormat="1" x14ac:dyDescent="0.25">
      <c r="A6" s="11" t="s">
        <v>287</v>
      </c>
      <c r="B6" s="11" t="s">
        <v>288</v>
      </c>
      <c r="C6" s="16" t="s">
        <v>301</v>
      </c>
      <c r="D6" s="15">
        <v>-82.540706999999998</v>
      </c>
      <c r="E6" s="15">
        <v>35.464396999999998</v>
      </c>
      <c r="F6" s="8" t="s">
        <v>418</v>
      </c>
      <c r="G6" s="11" t="s">
        <v>328</v>
      </c>
      <c r="H6" s="11">
        <v>50</v>
      </c>
      <c r="I6" s="11" t="s">
        <v>77</v>
      </c>
      <c r="J6" s="11" t="s">
        <v>78</v>
      </c>
      <c r="K6" s="11">
        <v>2580</v>
      </c>
      <c r="L6" s="11" t="s">
        <v>79</v>
      </c>
      <c r="M6" s="5" t="s">
        <v>336</v>
      </c>
      <c r="N6" s="11">
        <v>3</v>
      </c>
      <c r="O6">
        <f t="shared" si="0"/>
        <v>5160</v>
      </c>
      <c r="P6" s="9"/>
      <c r="Q6" s="8"/>
      <c r="R6" s="8"/>
      <c r="S6" s="8"/>
      <c r="T6" s="8"/>
      <c r="U6" s="8"/>
    </row>
    <row r="7" spans="1:24" s="7" customFormat="1" x14ac:dyDescent="0.25">
      <c r="A7" t="s">
        <v>287</v>
      </c>
      <c r="B7" t="s">
        <v>288</v>
      </c>
      <c r="C7" s="16" t="s">
        <v>301</v>
      </c>
      <c r="D7" s="15">
        <v>-82.540706999999998</v>
      </c>
      <c r="E7" s="15">
        <v>35.464396999999998</v>
      </c>
      <c r="F7" s="8" t="s">
        <v>418</v>
      </c>
      <c r="G7" t="s">
        <v>328</v>
      </c>
      <c r="H7">
        <v>50</v>
      </c>
      <c r="I7" t="s">
        <v>298</v>
      </c>
      <c r="J7" t="s">
        <v>299</v>
      </c>
      <c r="K7">
        <v>2630</v>
      </c>
      <c r="L7" t="s">
        <v>72</v>
      </c>
      <c r="M7" s="5" t="s">
        <v>336</v>
      </c>
      <c r="N7">
        <v>2</v>
      </c>
      <c r="O7">
        <f t="shared" si="0"/>
        <v>5260</v>
      </c>
      <c r="P7"/>
      <c r="Q7"/>
      <c r="R7" s="8"/>
      <c r="S7" s="8"/>
      <c r="T7" s="8"/>
      <c r="U7" s="8"/>
    </row>
    <row r="8" spans="1:24" s="7" customFormat="1" x14ac:dyDescent="0.25">
      <c r="A8" t="s">
        <v>287</v>
      </c>
      <c r="B8" t="s">
        <v>288</v>
      </c>
      <c r="C8" s="16" t="s">
        <v>301</v>
      </c>
      <c r="D8" s="15">
        <v>-82.540706999999998</v>
      </c>
      <c r="E8" s="15">
        <v>35.464396999999998</v>
      </c>
      <c r="F8" s="8" t="s">
        <v>418</v>
      </c>
      <c r="G8" t="s">
        <v>318</v>
      </c>
      <c r="H8">
        <v>300</v>
      </c>
      <c r="I8" t="s">
        <v>97</v>
      </c>
      <c r="J8" t="s">
        <v>98</v>
      </c>
      <c r="K8">
        <v>705</v>
      </c>
      <c r="L8" t="s">
        <v>83</v>
      </c>
      <c r="M8" s="5" t="s">
        <v>336</v>
      </c>
      <c r="N8">
        <v>1</v>
      </c>
      <c r="O8">
        <f t="shared" si="0"/>
        <v>235</v>
      </c>
      <c r="P8"/>
      <c r="Q8"/>
      <c r="R8" s="8"/>
      <c r="S8" s="8"/>
      <c r="T8" s="8"/>
      <c r="U8" s="8"/>
    </row>
    <row r="9" spans="1:24" s="7" customFormat="1" x14ac:dyDescent="0.25">
      <c r="A9" t="s">
        <v>287</v>
      </c>
      <c r="B9" t="s">
        <v>288</v>
      </c>
      <c r="C9" s="16" t="s">
        <v>301</v>
      </c>
      <c r="D9" s="15">
        <v>-82.540706999999998</v>
      </c>
      <c r="E9" s="15">
        <v>35.464396999999998</v>
      </c>
      <c r="F9" s="8" t="s">
        <v>418</v>
      </c>
      <c r="G9" t="s">
        <v>328</v>
      </c>
      <c r="H9">
        <v>50</v>
      </c>
      <c r="I9" t="s">
        <v>102</v>
      </c>
      <c r="J9" t="s">
        <v>103</v>
      </c>
      <c r="K9">
        <v>2570</v>
      </c>
      <c r="L9" t="s">
        <v>83</v>
      </c>
      <c r="M9" s="5" t="s">
        <v>336</v>
      </c>
      <c r="N9">
        <v>2</v>
      </c>
      <c r="O9">
        <f t="shared" si="0"/>
        <v>5140</v>
      </c>
      <c r="P9"/>
      <c r="Q9"/>
      <c r="R9" s="8"/>
      <c r="S9" s="8"/>
      <c r="T9" s="8"/>
      <c r="U9" s="8"/>
    </row>
    <row r="10" spans="1:24" s="7" customFormat="1" x14ac:dyDescent="0.25">
      <c r="A10" s="11" t="s">
        <v>287</v>
      </c>
      <c r="B10" s="11" t="s">
        <v>288</v>
      </c>
      <c r="C10" s="15" t="s">
        <v>296</v>
      </c>
      <c r="D10" s="15">
        <v>-82.543373000000003</v>
      </c>
      <c r="E10" s="15">
        <v>35.463737000000002</v>
      </c>
      <c r="F10" s="8" t="s">
        <v>419</v>
      </c>
      <c r="G10" s="11" t="s">
        <v>318</v>
      </c>
      <c r="H10" s="11">
        <v>300</v>
      </c>
      <c r="I10" s="11" t="s">
        <v>75</v>
      </c>
      <c r="J10" s="11" t="s">
        <v>76</v>
      </c>
      <c r="K10" s="11">
        <v>879</v>
      </c>
      <c r="L10" s="11" t="s">
        <v>79</v>
      </c>
      <c r="M10" s="5" t="s">
        <v>336</v>
      </c>
      <c r="N10" s="11">
        <v>3</v>
      </c>
      <c r="O10">
        <f t="shared" si="0"/>
        <v>293</v>
      </c>
      <c r="P10" s="9"/>
      <c r="Q10" s="8"/>
      <c r="R10" s="8"/>
      <c r="S10" s="8"/>
      <c r="T10" s="8"/>
      <c r="U10" s="8"/>
    </row>
    <row r="11" spans="1:24" s="7" customFormat="1" x14ac:dyDescent="0.25">
      <c r="A11" s="11" t="s">
        <v>287</v>
      </c>
      <c r="B11" s="11" t="s">
        <v>288</v>
      </c>
      <c r="C11" s="15" t="s">
        <v>296</v>
      </c>
      <c r="D11" s="15">
        <v>-82.543373000000003</v>
      </c>
      <c r="E11" s="15">
        <v>35.463737000000002</v>
      </c>
      <c r="F11" s="8" t="s">
        <v>419</v>
      </c>
      <c r="G11" s="11" t="s">
        <v>328</v>
      </c>
      <c r="H11" s="11">
        <v>50</v>
      </c>
      <c r="I11" s="11" t="s">
        <v>77</v>
      </c>
      <c r="J11" s="11" t="s">
        <v>78</v>
      </c>
      <c r="K11" s="11">
        <v>146</v>
      </c>
      <c r="L11" s="11" t="s">
        <v>79</v>
      </c>
      <c r="M11" s="5" t="s">
        <v>336</v>
      </c>
      <c r="N11" s="11">
        <v>3</v>
      </c>
      <c r="O11">
        <f t="shared" si="0"/>
        <v>292</v>
      </c>
      <c r="P11" s="9"/>
      <c r="Q11" s="8"/>
      <c r="R11" s="8"/>
      <c r="S11" s="8"/>
      <c r="T11" s="8"/>
      <c r="U11" s="8"/>
    </row>
    <row r="12" spans="1:24" s="7" customFormat="1" x14ac:dyDescent="0.25">
      <c r="A12" t="s">
        <v>287</v>
      </c>
      <c r="B12" t="s">
        <v>288</v>
      </c>
      <c r="C12" s="16" t="s">
        <v>296</v>
      </c>
      <c r="D12" s="15">
        <v>-82.543373000000003</v>
      </c>
      <c r="E12" s="15">
        <v>35.463737000000002</v>
      </c>
      <c r="F12" s="8" t="s">
        <v>419</v>
      </c>
      <c r="G12" t="s">
        <v>318</v>
      </c>
      <c r="H12">
        <v>300</v>
      </c>
      <c r="I12" t="s">
        <v>294</v>
      </c>
      <c r="J12" t="s">
        <v>295</v>
      </c>
      <c r="K12">
        <v>1260</v>
      </c>
      <c r="L12" t="s">
        <v>72</v>
      </c>
      <c r="M12" s="5" t="s">
        <v>336</v>
      </c>
      <c r="N12">
        <v>2</v>
      </c>
      <c r="O12">
        <f t="shared" si="0"/>
        <v>420</v>
      </c>
      <c r="P12"/>
      <c r="Q12"/>
      <c r="R12" s="8"/>
      <c r="S12" s="8"/>
      <c r="T12" s="8"/>
      <c r="U12" s="8"/>
    </row>
    <row r="13" spans="1:24" s="7" customFormat="1" x14ac:dyDescent="0.25">
      <c r="A13" t="s">
        <v>287</v>
      </c>
      <c r="B13" t="s">
        <v>288</v>
      </c>
      <c r="C13" s="16" t="s">
        <v>296</v>
      </c>
      <c r="D13" s="15">
        <v>-82.543373000000003</v>
      </c>
      <c r="E13" s="15">
        <v>35.463737000000002</v>
      </c>
      <c r="F13" s="8" t="s">
        <v>419</v>
      </c>
      <c r="G13" t="s">
        <v>328</v>
      </c>
      <c r="H13">
        <v>50</v>
      </c>
      <c r="I13" t="s">
        <v>298</v>
      </c>
      <c r="J13" t="s">
        <v>299</v>
      </c>
      <c r="K13">
        <v>142</v>
      </c>
      <c r="L13" t="s">
        <v>72</v>
      </c>
      <c r="M13" s="5" t="s">
        <v>336</v>
      </c>
      <c r="N13">
        <v>2</v>
      </c>
      <c r="O13">
        <f t="shared" si="0"/>
        <v>284</v>
      </c>
      <c r="P13"/>
      <c r="Q13"/>
      <c r="R13" s="8"/>
      <c r="S13" s="8"/>
      <c r="T13" s="8"/>
      <c r="U13" s="8"/>
    </row>
    <row r="14" spans="1:24" s="7" customFormat="1" x14ac:dyDescent="0.25">
      <c r="A14" t="s">
        <v>287</v>
      </c>
      <c r="B14" t="s">
        <v>288</v>
      </c>
      <c r="C14" s="16" t="s">
        <v>296</v>
      </c>
      <c r="D14" s="15">
        <v>-82.543373000000003</v>
      </c>
      <c r="E14" s="15">
        <v>35.463737000000002</v>
      </c>
      <c r="F14" s="8" t="s">
        <v>419</v>
      </c>
      <c r="G14" t="s">
        <v>89</v>
      </c>
      <c r="H14">
        <v>0.2</v>
      </c>
      <c r="I14" t="s">
        <v>90</v>
      </c>
      <c r="J14" t="s">
        <v>91</v>
      </c>
      <c r="K14">
        <v>0.41</v>
      </c>
      <c r="L14" t="s">
        <v>72</v>
      </c>
      <c r="M14" s="5" t="s">
        <v>336</v>
      </c>
      <c r="N14">
        <v>2</v>
      </c>
      <c r="O14">
        <f t="shared" si="0"/>
        <v>204.99999999999997</v>
      </c>
      <c r="P14"/>
      <c r="Q14"/>
      <c r="R14" s="8"/>
      <c r="S14" s="8"/>
      <c r="T14" s="8"/>
      <c r="U14" s="8"/>
    </row>
    <row r="15" spans="1:24" s="7" customFormat="1" x14ac:dyDescent="0.25">
      <c r="A15" t="s">
        <v>287</v>
      </c>
      <c r="B15" t="s">
        <v>288</v>
      </c>
      <c r="C15" s="16" t="s">
        <v>296</v>
      </c>
      <c r="D15" s="15">
        <v>-82.543373000000003</v>
      </c>
      <c r="E15" s="15">
        <v>35.463737000000002</v>
      </c>
      <c r="F15" s="8" t="s">
        <v>419</v>
      </c>
      <c r="G15" t="s">
        <v>318</v>
      </c>
      <c r="H15">
        <v>300</v>
      </c>
      <c r="I15" t="s">
        <v>97</v>
      </c>
      <c r="J15" t="s">
        <v>98</v>
      </c>
      <c r="K15">
        <v>3490</v>
      </c>
      <c r="L15" t="s">
        <v>83</v>
      </c>
      <c r="M15" s="5" t="s">
        <v>336</v>
      </c>
      <c r="N15">
        <v>2</v>
      </c>
      <c r="O15">
        <f t="shared" si="0"/>
        <v>1163.3333333333333</v>
      </c>
      <c r="P15"/>
      <c r="Q15"/>
      <c r="R15" s="8"/>
      <c r="S15" s="8"/>
      <c r="T15" s="8"/>
      <c r="U15" s="8"/>
    </row>
    <row r="16" spans="1:24" s="7" customFormat="1" x14ac:dyDescent="0.25">
      <c r="A16" t="s">
        <v>287</v>
      </c>
      <c r="B16" t="s">
        <v>288</v>
      </c>
      <c r="C16" s="16" t="s">
        <v>296</v>
      </c>
      <c r="D16" s="15">
        <v>-82.543373000000003</v>
      </c>
      <c r="E16" s="15">
        <v>35.463737000000002</v>
      </c>
      <c r="F16" s="8" t="s">
        <v>419</v>
      </c>
      <c r="G16" t="s">
        <v>328</v>
      </c>
      <c r="H16">
        <v>50</v>
      </c>
      <c r="I16" t="s">
        <v>102</v>
      </c>
      <c r="J16" t="s">
        <v>103</v>
      </c>
      <c r="K16">
        <v>159</v>
      </c>
      <c r="L16" t="s">
        <v>83</v>
      </c>
      <c r="M16" s="5" t="s">
        <v>336</v>
      </c>
      <c r="N16">
        <v>2</v>
      </c>
      <c r="O16">
        <f t="shared" si="0"/>
        <v>318</v>
      </c>
      <c r="P16"/>
      <c r="Q16"/>
      <c r="R16" s="8"/>
      <c r="S16" s="8"/>
      <c r="T16" s="8"/>
      <c r="U16" s="8"/>
    </row>
    <row r="17" spans="1:21" s="7" customFormat="1" x14ac:dyDescent="0.25">
      <c r="A17" t="s">
        <v>287</v>
      </c>
      <c r="B17" t="s">
        <v>288</v>
      </c>
      <c r="C17" s="16" t="s">
        <v>296</v>
      </c>
      <c r="D17" s="15">
        <v>-82.543373000000003</v>
      </c>
      <c r="E17" s="15">
        <v>35.463737000000002</v>
      </c>
      <c r="F17" s="8" t="s">
        <v>419</v>
      </c>
      <c r="G17" t="s">
        <v>89</v>
      </c>
      <c r="H17">
        <v>0.2</v>
      </c>
      <c r="I17" t="s">
        <v>90</v>
      </c>
      <c r="J17" t="s">
        <v>104</v>
      </c>
      <c r="K17">
        <v>0.31</v>
      </c>
      <c r="L17" t="s">
        <v>83</v>
      </c>
      <c r="M17" s="5" t="s">
        <v>336</v>
      </c>
      <c r="N17">
        <v>2</v>
      </c>
      <c r="O17">
        <f t="shared" si="0"/>
        <v>154.99999999999997</v>
      </c>
      <c r="P17"/>
      <c r="Q17"/>
      <c r="R17" s="8"/>
      <c r="S17" s="8"/>
      <c r="T17" s="8"/>
      <c r="U17" s="8"/>
    </row>
    <row r="18" spans="1:21" s="7" customFormat="1" x14ac:dyDescent="0.25">
      <c r="A18" s="11" t="s">
        <v>287</v>
      </c>
      <c r="B18" s="11" t="s">
        <v>288</v>
      </c>
      <c r="C18" s="14" t="s">
        <v>302</v>
      </c>
      <c r="D18" s="14">
        <v>-82.545295999999993</v>
      </c>
      <c r="E18" s="14">
        <v>35.462778</v>
      </c>
      <c r="F18" s="8" t="s">
        <v>420</v>
      </c>
      <c r="G18" s="11" t="s">
        <v>328</v>
      </c>
      <c r="H18" s="11">
        <v>50</v>
      </c>
      <c r="I18" s="11" t="s">
        <v>77</v>
      </c>
      <c r="J18" s="11" t="s">
        <v>78</v>
      </c>
      <c r="K18" s="11">
        <v>411</v>
      </c>
      <c r="L18" s="11" t="s">
        <v>79</v>
      </c>
      <c r="M18" s="5" t="s">
        <v>336</v>
      </c>
      <c r="N18" s="11">
        <v>3</v>
      </c>
      <c r="O18">
        <f t="shared" si="0"/>
        <v>822.00000000000011</v>
      </c>
      <c r="P18" s="9"/>
      <c r="Q18" s="8"/>
      <c r="R18" s="8"/>
      <c r="S18" s="8"/>
      <c r="T18" s="8"/>
      <c r="U18" s="8"/>
    </row>
    <row r="19" spans="1:21" s="7" customFormat="1" x14ac:dyDescent="0.25">
      <c r="A19" t="s">
        <v>287</v>
      </c>
      <c r="B19" t="s">
        <v>288</v>
      </c>
      <c r="C19" s="16" t="s">
        <v>302</v>
      </c>
      <c r="D19" s="16">
        <v>-82.545295999999993</v>
      </c>
      <c r="E19" s="16">
        <v>35.462778</v>
      </c>
      <c r="F19" s="8" t="s">
        <v>420</v>
      </c>
      <c r="G19" t="s">
        <v>328</v>
      </c>
      <c r="H19">
        <v>50</v>
      </c>
      <c r="I19" t="s">
        <v>298</v>
      </c>
      <c r="J19" t="s">
        <v>299</v>
      </c>
      <c r="K19">
        <v>381</v>
      </c>
      <c r="L19" t="s">
        <v>72</v>
      </c>
      <c r="M19" s="5" t="s">
        <v>336</v>
      </c>
      <c r="N19">
        <v>2</v>
      </c>
      <c r="O19">
        <f t="shared" si="0"/>
        <v>762</v>
      </c>
      <c r="P19"/>
      <c r="Q19"/>
      <c r="R19" s="8"/>
      <c r="S19" s="8"/>
      <c r="T19" s="8"/>
      <c r="U19" s="8"/>
    </row>
    <row r="20" spans="1:21" s="7" customFormat="1" x14ac:dyDescent="0.25">
      <c r="A20" t="s">
        <v>287</v>
      </c>
      <c r="B20" t="s">
        <v>288</v>
      </c>
      <c r="C20" s="16" t="s">
        <v>302</v>
      </c>
      <c r="D20" s="16">
        <v>-82.545295999999993</v>
      </c>
      <c r="E20" s="16">
        <v>35.462778</v>
      </c>
      <c r="F20" s="8" t="s">
        <v>420</v>
      </c>
      <c r="G20" t="s">
        <v>328</v>
      </c>
      <c r="H20">
        <v>50</v>
      </c>
      <c r="I20" t="s">
        <v>102</v>
      </c>
      <c r="J20" t="s">
        <v>103</v>
      </c>
      <c r="K20">
        <v>368</v>
      </c>
      <c r="L20" t="s">
        <v>83</v>
      </c>
      <c r="M20" s="5" t="s">
        <v>336</v>
      </c>
      <c r="N20">
        <v>2</v>
      </c>
      <c r="O20">
        <f t="shared" si="0"/>
        <v>736</v>
      </c>
      <c r="P20"/>
      <c r="Q20"/>
      <c r="R20" s="8"/>
      <c r="S20" s="8"/>
      <c r="T20" s="8"/>
      <c r="U20" s="8"/>
    </row>
    <row r="21" spans="1:21" s="7" customFormat="1" x14ac:dyDescent="0.25">
      <c r="A21" t="s">
        <v>287</v>
      </c>
      <c r="B21" t="s">
        <v>288</v>
      </c>
      <c r="C21" s="16" t="s">
        <v>99</v>
      </c>
      <c r="D21" s="16">
        <v>-82.545295999999993</v>
      </c>
      <c r="E21" s="16">
        <v>35.462778</v>
      </c>
      <c r="F21" s="8" t="s">
        <v>420</v>
      </c>
      <c r="G21" t="s">
        <v>318</v>
      </c>
      <c r="H21">
        <v>300</v>
      </c>
      <c r="I21" t="s">
        <v>97</v>
      </c>
      <c r="J21" t="s">
        <v>98</v>
      </c>
      <c r="K21">
        <v>429</v>
      </c>
      <c r="L21" t="s">
        <v>83</v>
      </c>
      <c r="M21" s="5" t="s">
        <v>336</v>
      </c>
      <c r="N21">
        <v>1</v>
      </c>
      <c r="O21">
        <f t="shared" si="0"/>
        <v>143</v>
      </c>
      <c r="P21"/>
      <c r="Q21"/>
      <c r="R21" s="8"/>
      <c r="S21" s="8"/>
      <c r="T21" s="8"/>
      <c r="U21" s="8"/>
    </row>
    <row r="22" spans="1:21" s="7" customFormat="1" x14ac:dyDescent="0.25">
      <c r="A22" s="11" t="s">
        <v>287</v>
      </c>
      <c r="B22" s="11" t="s">
        <v>288</v>
      </c>
      <c r="C22" s="15" t="s">
        <v>297</v>
      </c>
      <c r="D22" s="15">
        <v>-82.546752999999995</v>
      </c>
      <c r="E22" s="15">
        <v>35.461936999999999</v>
      </c>
      <c r="F22" s="8" t="s">
        <v>421</v>
      </c>
      <c r="G22" s="11" t="s">
        <v>318</v>
      </c>
      <c r="H22" s="11">
        <v>300</v>
      </c>
      <c r="I22" s="11" t="s">
        <v>75</v>
      </c>
      <c r="J22" s="11" t="s">
        <v>76</v>
      </c>
      <c r="K22" s="11">
        <v>23600</v>
      </c>
      <c r="L22" s="11" t="s">
        <v>79</v>
      </c>
      <c r="M22" s="5" t="s">
        <v>336</v>
      </c>
      <c r="N22" s="11">
        <v>3</v>
      </c>
      <c r="O22">
        <f t="shared" si="0"/>
        <v>7866.666666666667</v>
      </c>
      <c r="P22" s="9"/>
      <c r="Q22" s="8"/>
      <c r="R22" s="8"/>
      <c r="S22" s="8"/>
      <c r="T22" s="8"/>
      <c r="U22" s="8"/>
    </row>
    <row r="23" spans="1:21" x14ac:dyDescent="0.25">
      <c r="A23" s="11" t="s">
        <v>287</v>
      </c>
      <c r="B23" s="11" t="s">
        <v>288</v>
      </c>
      <c r="C23" s="14" t="s">
        <v>297</v>
      </c>
      <c r="D23" s="14">
        <v>-82.546752999999995</v>
      </c>
      <c r="E23" s="14">
        <v>35.461936999999999</v>
      </c>
      <c r="F23" s="8" t="s">
        <v>421</v>
      </c>
      <c r="G23" s="11" t="s">
        <v>328</v>
      </c>
      <c r="H23" s="11">
        <v>50</v>
      </c>
      <c r="I23" s="11" t="s">
        <v>77</v>
      </c>
      <c r="J23" s="11" t="s">
        <v>78</v>
      </c>
      <c r="K23" s="11">
        <v>397</v>
      </c>
      <c r="L23" s="11" t="s">
        <v>79</v>
      </c>
      <c r="M23" s="5" t="s">
        <v>336</v>
      </c>
      <c r="N23" s="11">
        <v>3</v>
      </c>
      <c r="O23">
        <f t="shared" si="0"/>
        <v>794</v>
      </c>
      <c r="P23" s="9"/>
      <c r="Q23" s="8"/>
      <c r="R23" s="8"/>
      <c r="S23" s="8"/>
      <c r="T23" s="8"/>
      <c r="U23" s="8"/>
    </row>
    <row r="24" spans="1:21" x14ac:dyDescent="0.25">
      <c r="A24" s="11" t="s">
        <v>287</v>
      </c>
      <c r="B24" s="11" t="s">
        <v>288</v>
      </c>
      <c r="C24" s="15" t="s">
        <v>297</v>
      </c>
      <c r="D24" s="14">
        <v>-82.546752999999995</v>
      </c>
      <c r="E24" s="14">
        <v>35.461936999999999</v>
      </c>
      <c r="F24" s="8" t="s">
        <v>421</v>
      </c>
      <c r="G24" s="11" t="s">
        <v>89</v>
      </c>
      <c r="H24" s="11">
        <v>0.02</v>
      </c>
      <c r="I24" s="11" t="s">
        <v>90</v>
      </c>
      <c r="J24" s="11" t="s">
        <v>84</v>
      </c>
      <c r="K24" s="11">
        <v>0.4</v>
      </c>
      <c r="L24" s="11" t="s">
        <v>79</v>
      </c>
      <c r="M24" s="8" t="s">
        <v>336</v>
      </c>
      <c r="N24" s="11">
        <v>3</v>
      </c>
      <c r="O24">
        <f t="shared" si="0"/>
        <v>2000</v>
      </c>
      <c r="P24" s="9"/>
      <c r="Q24" s="8"/>
      <c r="R24" s="8"/>
      <c r="S24" s="8"/>
      <c r="T24" s="8"/>
      <c r="U24" s="8"/>
    </row>
    <row r="25" spans="1:21" x14ac:dyDescent="0.25">
      <c r="A25" t="s">
        <v>287</v>
      </c>
      <c r="B25" t="s">
        <v>288</v>
      </c>
      <c r="C25" s="16" t="s">
        <v>297</v>
      </c>
      <c r="D25" s="14">
        <v>-82.546752999999995</v>
      </c>
      <c r="E25" s="14">
        <v>35.461936999999999</v>
      </c>
      <c r="F25" s="8" t="s">
        <v>421</v>
      </c>
      <c r="G25" t="s">
        <v>318</v>
      </c>
      <c r="H25">
        <v>300</v>
      </c>
      <c r="I25" t="s">
        <v>294</v>
      </c>
      <c r="J25" t="s">
        <v>295</v>
      </c>
      <c r="K25">
        <v>22700</v>
      </c>
      <c r="L25" t="s">
        <v>72</v>
      </c>
      <c r="M25" s="5" t="s">
        <v>336</v>
      </c>
      <c r="N25">
        <v>2</v>
      </c>
      <c r="O25">
        <f t="shared" si="0"/>
        <v>7566.666666666667</v>
      </c>
      <c r="R25" s="8"/>
      <c r="S25" s="8"/>
      <c r="T25" s="8"/>
      <c r="U25" s="8"/>
    </row>
    <row r="26" spans="1:21" x14ac:dyDescent="0.25">
      <c r="A26" t="s">
        <v>287</v>
      </c>
      <c r="B26" t="s">
        <v>288</v>
      </c>
      <c r="C26" s="16" t="s">
        <v>297</v>
      </c>
      <c r="D26" s="14">
        <v>-82.546752999999995</v>
      </c>
      <c r="E26" s="14">
        <v>35.461936999999999</v>
      </c>
      <c r="F26" s="8" t="s">
        <v>421</v>
      </c>
      <c r="G26" t="s">
        <v>328</v>
      </c>
      <c r="H26">
        <v>50</v>
      </c>
      <c r="I26" t="s">
        <v>298</v>
      </c>
      <c r="J26" t="s">
        <v>299</v>
      </c>
      <c r="K26">
        <v>424</v>
      </c>
      <c r="L26" t="s">
        <v>72</v>
      </c>
      <c r="M26" s="5" t="s">
        <v>336</v>
      </c>
      <c r="N26">
        <v>2</v>
      </c>
      <c r="O26">
        <f t="shared" si="0"/>
        <v>848</v>
      </c>
      <c r="R26" s="8"/>
      <c r="S26" s="8"/>
      <c r="T26" s="8"/>
      <c r="U26" s="8"/>
    </row>
    <row r="27" spans="1:21" x14ac:dyDescent="0.25">
      <c r="A27" t="s">
        <v>287</v>
      </c>
      <c r="B27" t="s">
        <v>288</v>
      </c>
      <c r="C27" s="16" t="s">
        <v>297</v>
      </c>
      <c r="D27" s="14">
        <v>-82.546752999999995</v>
      </c>
      <c r="E27" s="14">
        <v>35.461936999999999</v>
      </c>
      <c r="F27" s="8" t="s">
        <v>421</v>
      </c>
      <c r="G27" t="s">
        <v>318</v>
      </c>
      <c r="H27">
        <v>300</v>
      </c>
      <c r="I27" t="s">
        <v>97</v>
      </c>
      <c r="J27" t="s">
        <v>98</v>
      </c>
      <c r="K27">
        <v>24100</v>
      </c>
      <c r="L27" t="s">
        <v>83</v>
      </c>
      <c r="M27" s="5" t="s">
        <v>336</v>
      </c>
      <c r="N27">
        <v>2</v>
      </c>
      <c r="O27">
        <f t="shared" si="0"/>
        <v>8033.333333333333</v>
      </c>
      <c r="R27" s="8"/>
      <c r="S27" s="8"/>
      <c r="T27" s="8"/>
      <c r="U27" s="8"/>
    </row>
    <row r="28" spans="1:21" x14ac:dyDescent="0.25">
      <c r="A28" t="s">
        <v>287</v>
      </c>
      <c r="B28" t="s">
        <v>288</v>
      </c>
      <c r="C28" s="16" t="s">
        <v>297</v>
      </c>
      <c r="D28" s="14">
        <v>-82.546752999999995</v>
      </c>
      <c r="E28" s="14">
        <v>35.461936999999999</v>
      </c>
      <c r="F28" s="8" t="s">
        <v>421</v>
      </c>
      <c r="G28" t="s">
        <v>328</v>
      </c>
      <c r="H28">
        <v>50</v>
      </c>
      <c r="I28" t="s">
        <v>102</v>
      </c>
      <c r="J28" t="s">
        <v>103</v>
      </c>
      <c r="K28">
        <v>415</v>
      </c>
      <c r="L28" t="s">
        <v>83</v>
      </c>
      <c r="M28" s="5" t="s">
        <v>336</v>
      </c>
      <c r="N28">
        <v>2</v>
      </c>
      <c r="O28">
        <f t="shared" si="0"/>
        <v>830.00000000000011</v>
      </c>
      <c r="R28" s="8"/>
      <c r="S28" s="8"/>
      <c r="T28" s="8"/>
      <c r="U28" s="8"/>
    </row>
    <row r="29" spans="1:21" x14ac:dyDescent="0.25">
      <c r="A29" s="11" t="s">
        <v>287</v>
      </c>
      <c r="B29" s="11" t="s">
        <v>288</v>
      </c>
      <c r="C29" s="15" t="s">
        <v>289</v>
      </c>
      <c r="D29" s="15">
        <v>-82.548518000000001</v>
      </c>
      <c r="E29" s="15">
        <v>35.464917</v>
      </c>
      <c r="F29" s="8" t="s">
        <v>422</v>
      </c>
      <c r="G29" s="8" t="s">
        <v>345</v>
      </c>
      <c r="H29" s="8">
        <v>700</v>
      </c>
      <c r="I29" s="8" t="s">
        <v>285</v>
      </c>
      <c r="J29" s="8" t="s">
        <v>286</v>
      </c>
      <c r="K29" s="8">
        <v>918</v>
      </c>
      <c r="L29" s="11" t="s">
        <v>79</v>
      </c>
      <c r="M29" s="5" t="s">
        <v>336</v>
      </c>
      <c r="N29" s="8">
        <v>3</v>
      </c>
      <c r="O29">
        <f t="shared" si="0"/>
        <v>131.14285714285714</v>
      </c>
      <c r="P29" s="9"/>
      <c r="Q29" s="8"/>
      <c r="R29" s="8"/>
      <c r="S29" s="8"/>
      <c r="T29" s="8"/>
      <c r="U29" s="8"/>
    </row>
    <row r="30" spans="1:21" x14ac:dyDescent="0.25">
      <c r="A30" s="11" t="s">
        <v>287</v>
      </c>
      <c r="B30" s="11" t="s">
        <v>288</v>
      </c>
      <c r="C30" s="15" t="s">
        <v>289</v>
      </c>
      <c r="D30" s="15">
        <v>-82.548518000000001</v>
      </c>
      <c r="E30" s="15">
        <v>35.464917</v>
      </c>
      <c r="F30" s="8" t="s">
        <v>422</v>
      </c>
      <c r="G30" s="11" t="s">
        <v>318</v>
      </c>
      <c r="H30" s="11">
        <v>300</v>
      </c>
      <c r="I30" s="11" t="s">
        <v>75</v>
      </c>
      <c r="J30" s="11" t="s">
        <v>76</v>
      </c>
      <c r="K30" s="11">
        <v>37600</v>
      </c>
      <c r="L30" s="11" t="s">
        <v>79</v>
      </c>
      <c r="M30" s="5" t="s">
        <v>336</v>
      </c>
      <c r="N30" s="11">
        <v>3</v>
      </c>
      <c r="O30">
        <f t="shared" si="0"/>
        <v>12533.333333333332</v>
      </c>
      <c r="P30" s="9"/>
      <c r="Q30" s="8"/>
      <c r="R30" s="8"/>
      <c r="S30" s="8"/>
      <c r="T30" s="8"/>
      <c r="U30" s="8"/>
    </row>
    <row r="31" spans="1:21" x14ac:dyDescent="0.25">
      <c r="A31" s="11" t="s">
        <v>287</v>
      </c>
      <c r="B31" s="11" t="s">
        <v>288</v>
      </c>
      <c r="C31" s="14" t="s">
        <v>289</v>
      </c>
      <c r="D31" s="15">
        <v>-82.548518000000001</v>
      </c>
      <c r="E31" s="15">
        <v>35.464917</v>
      </c>
      <c r="F31" s="8" t="s">
        <v>422</v>
      </c>
      <c r="G31" s="11" t="s">
        <v>328</v>
      </c>
      <c r="H31" s="11">
        <v>50</v>
      </c>
      <c r="I31" s="11" t="s">
        <v>77</v>
      </c>
      <c r="J31" s="11" t="s">
        <v>78</v>
      </c>
      <c r="K31" s="11">
        <v>4720</v>
      </c>
      <c r="L31" s="11" t="s">
        <v>79</v>
      </c>
      <c r="M31" s="5" t="s">
        <v>336</v>
      </c>
      <c r="N31" s="11">
        <v>3</v>
      </c>
      <c r="O31">
        <f t="shared" si="0"/>
        <v>9440</v>
      </c>
      <c r="P31" s="9"/>
      <c r="Q31" s="8"/>
      <c r="R31" s="8"/>
      <c r="S31" s="8"/>
      <c r="T31" s="8"/>
      <c r="U31" s="8"/>
    </row>
    <row r="32" spans="1:21" x14ac:dyDescent="0.25">
      <c r="A32" s="11" t="s">
        <v>287</v>
      </c>
      <c r="B32" s="11" t="s">
        <v>288</v>
      </c>
      <c r="C32" s="15" t="s">
        <v>289</v>
      </c>
      <c r="D32" s="15">
        <v>-82.548518000000001</v>
      </c>
      <c r="E32" s="15">
        <v>35.464917</v>
      </c>
      <c r="F32" s="8" t="s">
        <v>422</v>
      </c>
      <c r="G32" s="11" t="s">
        <v>368</v>
      </c>
      <c r="H32" s="11">
        <v>250</v>
      </c>
      <c r="I32" s="11" t="s">
        <v>291</v>
      </c>
      <c r="J32" s="11" t="s">
        <v>80</v>
      </c>
      <c r="K32" s="11">
        <v>428</v>
      </c>
      <c r="L32" s="11" t="s">
        <v>79</v>
      </c>
      <c r="M32" s="8" t="s">
        <v>335</v>
      </c>
      <c r="N32" s="11">
        <v>3</v>
      </c>
      <c r="O32">
        <f t="shared" si="0"/>
        <v>171.2</v>
      </c>
      <c r="P32" s="9"/>
      <c r="Q32" s="8"/>
      <c r="R32" s="8"/>
      <c r="S32" s="8"/>
      <c r="T32" s="8"/>
      <c r="U32" s="8"/>
    </row>
    <row r="33" spans="1:21" x14ac:dyDescent="0.25">
      <c r="A33" s="11" t="s">
        <v>287</v>
      </c>
      <c r="B33" t="s">
        <v>288</v>
      </c>
      <c r="C33" s="16" t="s">
        <v>289</v>
      </c>
      <c r="D33" s="15">
        <v>-82.548518000000001</v>
      </c>
      <c r="E33" s="15">
        <v>35.464917</v>
      </c>
      <c r="F33" s="8" t="s">
        <v>422</v>
      </c>
      <c r="G33" t="s">
        <v>345</v>
      </c>
      <c r="H33">
        <v>700</v>
      </c>
      <c r="I33" t="s">
        <v>285</v>
      </c>
      <c r="J33" s="11" t="s">
        <v>76</v>
      </c>
      <c r="K33">
        <v>758</v>
      </c>
      <c r="L33" t="s">
        <v>72</v>
      </c>
      <c r="M33" s="5" t="s">
        <v>336</v>
      </c>
      <c r="N33">
        <v>3</v>
      </c>
      <c r="O33">
        <f t="shared" si="0"/>
        <v>108.28571428571429</v>
      </c>
      <c r="R33" s="8"/>
      <c r="S33" s="8"/>
      <c r="T33" s="8"/>
      <c r="U33" s="8"/>
    </row>
    <row r="34" spans="1:21" x14ac:dyDescent="0.25">
      <c r="A34" t="s">
        <v>287</v>
      </c>
      <c r="B34" t="s">
        <v>288</v>
      </c>
      <c r="C34" s="16" t="s">
        <v>289</v>
      </c>
      <c r="D34" s="15">
        <v>-82.548518000000001</v>
      </c>
      <c r="E34" s="15">
        <v>35.464917</v>
      </c>
      <c r="F34" s="8" t="s">
        <v>422</v>
      </c>
      <c r="G34" t="s">
        <v>318</v>
      </c>
      <c r="H34">
        <v>300</v>
      </c>
      <c r="I34" t="s">
        <v>294</v>
      </c>
      <c r="J34" t="s">
        <v>295</v>
      </c>
      <c r="K34">
        <v>32700</v>
      </c>
      <c r="L34" t="s">
        <v>72</v>
      </c>
      <c r="M34" s="5" t="s">
        <v>336</v>
      </c>
      <c r="N34">
        <v>2</v>
      </c>
      <c r="O34">
        <f t="shared" si="0"/>
        <v>10900</v>
      </c>
      <c r="R34" s="8"/>
      <c r="S34" s="8"/>
      <c r="T34" s="8"/>
      <c r="U34" s="8"/>
    </row>
    <row r="35" spans="1:21" x14ac:dyDescent="0.25">
      <c r="A35" t="s">
        <v>287</v>
      </c>
      <c r="B35" t="s">
        <v>288</v>
      </c>
      <c r="C35" s="16" t="s">
        <v>289</v>
      </c>
      <c r="D35" s="15">
        <v>-82.548518000000001</v>
      </c>
      <c r="E35" s="15">
        <v>35.464917</v>
      </c>
      <c r="F35" s="8" t="s">
        <v>422</v>
      </c>
      <c r="G35" t="s">
        <v>328</v>
      </c>
      <c r="H35">
        <v>50</v>
      </c>
      <c r="I35" t="s">
        <v>298</v>
      </c>
      <c r="J35" t="s">
        <v>299</v>
      </c>
      <c r="K35">
        <v>5060</v>
      </c>
      <c r="L35" t="s">
        <v>72</v>
      </c>
      <c r="M35" s="5" t="s">
        <v>336</v>
      </c>
      <c r="N35">
        <v>2</v>
      </c>
      <c r="O35">
        <f t="shared" si="0"/>
        <v>10120</v>
      </c>
      <c r="R35" s="8"/>
      <c r="S35" s="8"/>
      <c r="T35" s="8"/>
      <c r="U35" s="8"/>
    </row>
    <row r="36" spans="1:21" x14ac:dyDescent="0.25">
      <c r="A36" t="s">
        <v>287</v>
      </c>
      <c r="B36" t="s">
        <v>288</v>
      </c>
      <c r="C36" s="16" t="s">
        <v>289</v>
      </c>
      <c r="D36" s="15">
        <v>-82.548518000000001</v>
      </c>
      <c r="E36" s="15">
        <v>35.464917</v>
      </c>
      <c r="F36" s="8" t="s">
        <v>422</v>
      </c>
      <c r="G36" t="s">
        <v>368</v>
      </c>
      <c r="H36">
        <v>250</v>
      </c>
      <c r="I36" t="s">
        <v>291</v>
      </c>
      <c r="J36" t="s">
        <v>88</v>
      </c>
      <c r="K36">
        <v>715</v>
      </c>
      <c r="L36" t="s">
        <v>72</v>
      </c>
      <c r="M36" s="5" t="s">
        <v>335</v>
      </c>
      <c r="N36">
        <v>2</v>
      </c>
      <c r="O36">
        <f t="shared" si="0"/>
        <v>286</v>
      </c>
      <c r="R36" s="8"/>
      <c r="S36" s="8"/>
      <c r="T36" s="8"/>
      <c r="U36" s="8"/>
    </row>
    <row r="37" spans="1:21" x14ac:dyDescent="0.25">
      <c r="A37" t="s">
        <v>287</v>
      </c>
      <c r="B37" t="s">
        <v>288</v>
      </c>
      <c r="C37" s="16" t="s">
        <v>289</v>
      </c>
      <c r="D37" s="15">
        <v>-82.548518000000001</v>
      </c>
      <c r="E37" s="15">
        <v>35.464917</v>
      </c>
      <c r="F37" s="8" t="s">
        <v>422</v>
      </c>
      <c r="G37" t="s">
        <v>378</v>
      </c>
      <c r="H37">
        <v>500</v>
      </c>
      <c r="I37" t="s">
        <v>92</v>
      </c>
      <c r="J37" t="s">
        <v>93</v>
      </c>
      <c r="K37">
        <v>1070</v>
      </c>
      <c r="L37" t="s">
        <v>72</v>
      </c>
      <c r="M37" s="5" t="s">
        <v>335</v>
      </c>
      <c r="N37">
        <v>2</v>
      </c>
      <c r="O37">
        <f t="shared" si="0"/>
        <v>214</v>
      </c>
      <c r="R37" s="8"/>
      <c r="S37" s="8"/>
      <c r="T37" s="8"/>
      <c r="U37" s="8"/>
    </row>
    <row r="38" spans="1:21" x14ac:dyDescent="0.25">
      <c r="A38" t="s">
        <v>287</v>
      </c>
      <c r="B38" t="s">
        <v>288</v>
      </c>
      <c r="C38" s="16" t="s">
        <v>289</v>
      </c>
      <c r="D38" s="15">
        <v>-82.548518000000001</v>
      </c>
      <c r="E38" s="15">
        <v>35.464917</v>
      </c>
      <c r="F38" s="8" t="s">
        <v>422</v>
      </c>
      <c r="G38" t="s">
        <v>345</v>
      </c>
      <c r="H38">
        <v>700</v>
      </c>
      <c r="I38" t="s">
        <v>94</v>
      </c>
      <c r="J38" t="s">
        <v>95</v>
      </c>
      <c r="K38">
        <v>918</v>
      </c>
      <c r="L38" t="s">
        <v>83</v>
      </c>
      <c r="M38" s="5" t="s">
        <v>336</v>
      </c>
      <c r="N38">
        <v>2</v>
      </c>
      <c r="O38">
        <f t="shared" si="0"/>
        <v>131.14285714285714</v>
      </c>
      <c r="R38" s="8"/>
      <c r="S38" s="8"/>
      <c r="T38" s="8"/>
      <c r="U38" s="8"/>
    </row>
    <row r="39" spans="1:21" x14ac:dyDescent="0.25">
      <c r="A39" t="s">
        <v>287</v>
      </c>
      <c r="B39" t="s">
        <v>288</v>
      </c>
      <c r="C39" s="16" t="s">
        <v>289</v>
      </c>
      <c r="D39" s="15">
        <v>-82.548518000000001</v>
      </c>
      <c r="E39" s="15">
        <v>35.464917</v>
      </c>
      <c r="F39" s="8" t="s">
        <v>422</v>
      </c>
      <c r="G39" t="s">
        <v>328</v>
      </c>
      <c r="H39">
        <v>50</v>
      </c>
      <c r="I39" t="s">
        <v>102</v>
      </c>
      <c r="J39" t="s">
        <v>103</v>
      </c>
      <c r="K39">
        <v>3430</v>
      </c>
      <c r="L39" t="s">
        <v>83</v>
      </c>
      <c r="M39" s="5" t="s">
        <v>336</v>
      </c>
      <c r="N39">
        <v>2</v>
      </c>
      <c r="O39">
        <f t="shared" si="0"/>
        <v>6859.9999999999991</v>
      </c>
      <c r="R39" s="8"/>
      <c r="S39" s="8"/>
      <c r="T39" s="8"/>
      <c r="U39" s="8"/>
    </row>
    <row r="40" spans="1:21" x14ac:dyDescent="0.25">
      <c r="A40" t="s">
        <v>287</v>
      </c>
      <c r="B40" t="s">
        <v>288</v>
      </c>
      <c r="C40" s="16" t="s">
        <v>289</v>
      </c>
      <c r="D40" s="15">
        <v>-82.548518000000001</v>
      </c>
      <c r="E40" s="15">
        <v>35.464917</v>
      </c>
      <c r="F40" s="8" t="s">
        <v>422</v>
      </c>
      <c r="G40" t="s">
        <v>368</v>
      </c>
      <c r="H40">
        <v>250</v>
      </c>
      <c r="I40" t="s">
        <v>291</v>
      </c>
      <c r="J40" t="s">
        <v>293</v>
      </c>
      <c r="K40">
        <v>378</v>
      </c>
      <c r="L40" t="s">
        <v>83</v>
      </c>
      <c r="M40" s="5" t="s">
        <v>335</v>
      </c>
      <c r="N40">
        <v>2</v>
      </c>
      <c r="O40">
        <f t="shared" si="0"/>
        <v>151.19999999999999</v>
      </c>
      <c r="R40" s="8"/>
      <c r="S40" s="8"/>
      <c r="T40" s="8"/>
      <c r="U40" s="8"/>
    </row>
    <row r="41" spans="1:21" x14ac:dyDescent="0.25">
      <c r="A41" t="s">
        <v>287</v>
      </c>
      <c r="B41" t="s">
        <v>288</v>
      </c>
      <c r="C41" s="16" t="s">
        <v>289</v>
      </c>
      <c r="D41" s="15">
        <v>-82.548518000000001</v>
      </c>
      <c r="E41" s="15">
        <v>35.464917</v>
      </c>
      <c r="F41" s="8" t="s">
        <v>422</v>
      </c>
      <c r="G41" t="s">
        <v>378</v>
      </c>
      <c r="H41">
        <v>500</v>
      </c>
      <c r="I41" t="s">
        <v>92</v>
      </c>
      <c r="J41" t="s">
        <v>105</v>
      </c>
      <c r="K41">
        <v>642</v>
      </c>
      <c r="L41" t="s">
        <v>83</v>
      </c>
      <c r="M41" s="5" t="s">
        <v>335</v>
      </c>
      <c r="N41">
        <v>2</v>
      </c>
      <c r="O41">
        <f t="shared" si="0"/>
        <v>128.4</v>
      </c>
      <c r="R41" s="8"/>
      <c r="S41" s="8"/>
      <c r="T41" s="8"/>
      <c r="U41" s="8"/>
    </row>
    <row r="42" spans="1:21" x14ac:dyDescent="0.25">
      <c r="A42" s="11" t="s">
        <v>287</v>
      </c>
      <c r="B42" s="11" t="s">
        <v>288</v>
      </c>
      <c r="C42" s="15" t="s">
        <v>100</v>
      </c>
      <c r="D42" s="15">
        <v>-82.548518000000001</v>
      </c>
      <c r="E42" s="15">
        <v>35.464917</v>
      </c>
      <c r="F42" s="8" t="s">
        <v>422</v>
      </c>
      <c r="G42" s="11" t="s">
        <v>81</v>
      </c>
      <c r="H42" s="11">
        <v>500</v>
      </c>
      <c r="I42" s="11" t="s">
        <v>92</v>
      </c>
      <c r="J42" s="11" t="s">
        <v>82</v>
      </c>
      <c r="K42" s="11">
        <v>780</v>
      </c>
      <c r="L42" s="11" t="s">
        <v>79</v>
      </c>
      <c r="M42" s="8" t="s">
        <v>335</v>
      </c>
      <c r="N42" s="11">
        <v>3</v>
      </c>
      <c r="O42">
        <f t="shared" si="0"/>
        <v>156</v>
      </c>
      <c r="P42" s="9"/>
      <c r="Q42" s="8"/>
      <c r="R42" s="8"/>
      <c r="S42" s="8"/>
      <c r="T42" s="8"/>
      <c r="U42" s="8"/>
    </row>
    <row r="43" spans="1:21" x14ac:dyDescent="0.25">
      <c r="A43" t="s">
        <v>287</v>
      </c>
      <c r="B43" t="s">
        <v>288</v>
      </c>
      <c r="C43" s="16" t="s">
        <v>100</v>
      </c>
      <c r="D43" s="15">
        <v>-82.548518000000001</v>
      </c>
      <c r="E43" s="15">
        <v>35.464917</v>
      </c>
      <c r="F43" s="8" t="s">
        <v>422</v>
      </c>
      <c r="G43" t="s">
        <v>318</v>
      </c>
      <c r="H43">
        <v>300</v>
      </c>
      <c r="I43" t="s">
        <v>97</v>
      </c>
      <c r="J43" t="s">
        <v>98</v>
      </c>
      <c r="K43">
        <v>24600</v>
      </c>
      <c r="L43" t="s">
        <v>83</v>
      </c>
      <c r="M43" s="5" t="s">
        <v>336</v>
      </c>
      <c r="N43">
        <v>2</v>
      </c>
      <c r="O43">
        <f t="shared" si="0"/>
        <v>8200</v>
      </c>
      <c r="R43" s="8"/>
      <c r="S43" s="8"/>
      <c r="T43" s="8"/>
      <c r="U43" s="8"/>
    </row>
    <row r="44" spans="1:21" x14ac:dyDescent="0.25">
      <c r="A44" t="s">
        <v>287</v>
      </c>
      <c r="B44" t="s">
        <v>288</v>
      </c>
      <c r="C44" s="16" t="s">
        <v>101</v>
      </c>
      <c r="D44" s="16">
        <v>-82.549982</v>
      </c>
      <c r="E44" s="16">
        <v>35.466532999999998</v>
      </c>
      <c r="F44" s="8" t="s">
        <v>423</v>
      </c>
      <c r="G44" t="s">
        <v>318</v>
      </c>
      <c r="H44">
        <v>300</v>
      </c>
      <c r="I44" t="s">
        <v>97</v>
      </c>
      <c r="J44" t="s">
        <v>98</v>
      </c>
      <c r="K44">
        <v>342</v>
      </c>
      <c r="L44" t="s">
        <v>83</v>
      </c>
      <c r="M44" s="5" t="s">
        <v>336</v>
      </c>
      <c r="N44">
        <v>1</v>
      </c>
      <c r="O44">
        <f t="shared" si="0"/>
        <v>113.99999999999999</v>
      </c>
      <c r="R44" s="8"/>
      <c r="S44" s="8"/>
      <c r="T44" s="8"/>
      <c r="U44" s="8"/>
    </row>
    <row r="45" spans="1:21" x14ac:dyDescent="0.25">
      <c r="A45" t="s">
        <v>287</v>
      </c>
      <c r="B45" t="s">
        <v>288</v>
      </c>
      <c r="C45" s="16" t="s">
        <v>101</v>
      </c>
      <c r="D45" s="16">
        <v>-82.549982</v>
      </c>
      <c r="E45" s="16">
        <v>35.466532999999998</v>
      </c>
      <c r="F45" s="8" t="s">
        <v>423</v>
      </c>
      <c r="G45" t="s">
        <v>328</v>
      </c>
      <c r="H45">
        <v>50</v>
      </c>
      <c r="I45" t="s">
        <v>102</v>
      </c>
      <c r="J45" t="s">
        <v>103</v>
      </c>
      <c r="K45">
        <v>236</v>
      </c>
      <c r="L45" t="s">
        <v>83</v>
      </c>
      <c r="M45" s="5" t="s">
        <v>336</v>
      </c>
      <c r="N45">
        <v>1</v>
      </c>
      <c r="O45">
        <f t="shared" si="0"/>
        <v>472</v>
      </c>
      <c r="R45" s="8"/>
      <c r="S45" s="8"/>
      <c r="T45" s="8"/>
      <c r="U45" s="8"/>
    </row>
    <row r="46" spans="1:21" x14ac:dyDescent="0.25">
      <c r="A46" s="11" t="s">
        <v>287</v>
      </c>
      <c r="B46" s="11" t="s">
        <v>288</v>
      </c>
      <c r="C46" s="14" t="s">
        <v>290</v>
      </c>
      <c r="D46" s="14">
        <v>-82.550668999999999</v>
      </c>
      <c r="E46" s="14">
        <v>35.470723</v>
      </c>
      <c r="F46" s="8" t="s">
        <v>424</v>
      </c>
      <c r="G46" s="8" t="s">
        <v>345</v>
      </c>
      <c r="H46" s="8">
        <v>700</v>
      </c>
      <c r="I46" s="8" t="s">
        <v>285</v>
      </c>
      <c r="J46" s="8" t="s">
        <v>286</v>
      </c>
      <c r="K46" s="8">
        <v>1060</v>
      </c>
      <c r="L46" s="11" t="s">
        <v>79</v>
      </c>
      <c r="M46" s="5" t="s">
        <v>336</v>
      </c>
      <c r="N46" s="8">
        <v>3</v>
      </c>
      <c r="O46">
        <f t="shared" si="0"/>
        <v>151.42857142857142</v>
      </c>
      <c r="P46" s="9"/>
      <c r="Q46" s="8"/>
      <c r="R46" s="8"/>
      <c r="S46" s="8"/>
      <c r="T46" s="8"/>
      <c r="U46" s="8"/>
    </row>
    <row r="47" spans="1:21" x14ac:dyDescent="0.25">
      <c r="A47" s="11" t="s">
        <v>287</v>
      </c>
      <c r="B47" s="11" t="s">
        <v>288</v>
      </c>
      <c r="C47" s="15" t="s">
        <v>290</v>
      </c>
      <c r="D47" s="14">
        <v>-82.550668999999999</v>
      </c>
      <c r="E47" s="14">
        <v>35.470723</v>
      </c>
      <c r="F47" s="8" t="s">
        <v>424</v>
      </c>
      <c r="G47" s="11" t="s">
        <v>352</v>
      </c>
      <c r="H47" s="8">
        <v>10</v>
      </c>
      <c r="I47" s="11" t="s">
        <v>73</v>
      </c>
      <c r="J47" s="11" t="s">
        <v>293</v>
      </c>
      <c r="K47" s="11">
        <v>30.8</v>
      </c>
      <c r="L47" s="11" t="s">
        <v>79</v>
      </c>
      <c r="M47" s="5" t="s">
        <v>336</v>
      </c>
      <c r="N47" s="11">
        <v>2</v>
      </c>
      <c r="O47">
        <f t="shared" si="0"/>
        <v>308</v>
      </c>
      <c r="P47" s="9"/>
      <c r="Q47" s="8"/>
      <c r="R47" s="8"/>
      <c r="S47" s="8"/>
      <c r="T47" s="8"/>
      <c r="U47" s="8"/>
    </row>
    <row r="48" spans="1:21" x14ac:dyDescent="0.25">
      <c r="A48" s="11" t="s">
        <v>287</v>
      </c>
      <c r="B48" s="8" t="s">
        <v>288</v>
      </c>
      <c r="C48" s="15" t="s">
        <v>290</v>
      </c>
      <c r="D48" s="14">
        <v>-82.550668999999999</v>
      </c>
      <c r="E48" s="14">
        <v>35.470723</v>
      </c>
      <c r="F48" s="8" t="s">
        <v>424</v>
      </c>
      <c r="G48" s="11" t="s">
        <v>318</v>
      </c>
      <c r="H48" s="11">
        <v>300</v>
      </c>
      <c r="I48" s="11" t="s">
        <v>75</v>
      </c>
      <c r="J48" s="11" t="s">
        <v>76</v>
      </c>
      <c r="K48" s="11">
        <v>370</v>
      </c>
      <c r="L48" s="11" t="s">
        <v>79</v>
      </c>
      <c r="M48" s="5" t="s">
        <v>336</v>
      </c>
      <c r="N48" s="11">
        <v>2</v>
      </c>
      <c r="O48">
        <f t="shared" si="0"/>
        <v>123.33333333333334</v>
      </c>
      <c r="P48" s="9"/>
      <c r="Q48" s="8"/>
      <c r="R48" s="8"/>
      <c r="S48" s="8"/>
      <c r="T48" s="8"/>
      <c r="U48" s="8"/>
    </row>
    <row r="49" spans="1:21" x14ac:dyDescent="0.25">
      <c r="A49" s="11" t="s">
        <v>287</v>
      </c>
      <c r="B49" s="11" t="s">
        <v>288</v>
      </c>
      <c r="C49" s="14" t="s">
        <v>290</v>
      </c>
      <c r="D49" s="14">
        <v>-82.550668999999999</v>
      </c>
      <c r="E49" s="14">
        <v>35.470723</v>
      </c>
      <c r="F49" s="8" t="s">
        <v>424</v>
      </c>
      <c r="G49" s="11" t="s">
        <v>328</v>
      </c>
      <c r="H49" s="11">
        <v>50</v>
      </c>
      <c r="I49" s="11" t="s">
        <v>77</v>
      </c>
      <c r="J49" s="11" t="s">
        <v>78</v>
      </c>
      <c r="K49" s="11">
        <v>696</v>
      </c>
      <c r="L49" s="11" t="s">
        <v>79</v>
      </c>
      <c r="M49" s="5" t="s">
        <v>336</v>
      </c>
      <c r="N49" s="11">
        <v>3</v>
      </c>
      <c r="O49">
        <f t="shared" si="0"/>
        <v>1392</v>
      </c>
      <c r="P49" s="9"/>
      <c r="Q49" s="8"/>
      <c r="R49" s="8"/>
      <c r="S49" s="8"/>
      <c r="T49" s="8"/>
      <c r="U49" s="8"/>
    </row>
    <row r="50" spans="1:21" x14ac:dyDescent="0.25">
      <c r="A50" s="11" t="s">
        <v>287</v>
      </c>
      <c r="B50" s="11" t="s">
        <v>288</v>
      </c>
      <c r="C50" s="15" t="s">
        <v>290</v>
      </c>
      <c r="D50" s="14">
        <v>-82.550668999999999</v>
      </c>
      <c r="E50" s="14">
        <v>35.470723</v>
      </c>
      <c r="F50" s="8" t="s">
        <v>424</v>
      </c>
      <c r="G50" s="11" t="s">
        <v>85</v>
      </c>
      <c r="H50" s="11">
        <v>20</v>
      </c>
      <c r="I50" s="11" t="s">
        <v>86</v>
      </c>
      <c r="J50" s="11" t="s">
        <v>87</v>
      </c>
      <c r="K50" s="11">
        <v>21.2</v>
      </c>
      <c r="L50" s="11" t="s">
        <v>79</v>
      </c>
      <c r="M50" s="5" t="s">
        <v>336</v>
      </c>
      <c r="N50" s="11">
        <v>3</v>
      </c>
      <c r="O50">
        <f t="shared" si="0"/>
        <v>106</v>
      </c>
      <c r="P50" s="9"/>
      <c r="Q50" s="8"/>
      <c r="R50" s="8"/>
      <c r="S50" s="8"/>
      <c r="T50" s="8"/>
      <c r="U50" s="8"/>
    </row>
    <row r="51" spans="1:21" x14ac:dyDescent="0.25">
      <c r="A51" s="11" t="s">
        <v>287</v>
      </c>
      <c r="B51" s="11" t="s">
        <v>288</v>
      </c>
      <c r="C51" s="15" t="s">
        <v>290</v>
      </c>
      <c r="D51" s="14">
        <v>-82.550668999999999</v>
      </c>
      <c r="E51" s="14">
        <v>35.470723</v>
      </c>
      <c r="F51" s="8" t="s">
        <v>424</v>
      </c>
      <c r="G51" s="11" t="s">
        <v>81</v>
      </c>
      <c r="H51" s="11">
        <v>500</v>
      </c>
      <c r="I51" s="11" t="s">
        <v>92</v>
      </c>
      <c r="J51" s="11" t="s">
        <v>82</v>
      </c>
      <c r="K51" s="11">
        <v>700</v>
      </c>
      <c r="L51" s="11" t="s">
        <v>79</v>
      </c>
      <c r="M51" s="8" t="s">
        <v>335</v>
      </c>
      <c r="N51" s="11">
        <v>3</v>
      </c>
      <c r="O51">
        <f t="shared" si="0"/>
        <v>140</v>
      </c>
      <c r="P51" s="10"/>
      <c r="Q51" s="10"/>
      <c r="R51" s="8"/>
      <c r="S51" s="8"/>
      <c r="T51" s="8"/>
      <c r="U51" s="8"/>
    </row>
    <row r="52" spans="1:21" x14ac:dyDescent="0.25">
      <c r="A52" t="s">
        <v>287</v>
      </c>
      <c r="B52" t="s">
        <v>288</v>
      </c>
      <c r="C52" s="16" t="s">
        <v>290</v>
      </c>
      <c r="D52" s="14">
        <v>-82.550668999999999</v>
      </c>
      <c r="E52" s="14">
        <v>35.470723</v>
      </c>
      <c r="F52" s="8" t="s">
        <v>424</v>
      </c>
      <c r="G52" t="s">
        <v>345</v>
      </c>
      <c r="H52">
        <v>700</v>
      </c>
      <c r="I52" t="s">
        <v>285</v>
      </c>
      <c r="J52" t="s">
        <v>286</v>
      </c>
      <c r="K52">
        <v>1110</v>
      </c>
      <c r="L52" t="s">
        <v>72</v>
      </c>
      <c r="M52" s="5" t="s">
        <v>336</v>
      </c>
      <c r="N52">
        <v>3</v>
      </c>
      <c r="O52">
        <f t="shared" si="0"/>
        <v>158.57142857142856</v>
      </c>
      <c r="R52" s="8"/>
      <c r="S52" s="8"/>
      <c r="T52" s="8"/>
      <c r="U52" s="8"/>
    </row>
    <row r="53" spans="1:21" x14ac:dyDescent="0.25">
      <c r="A53" t="s">
        <v>287</v>
      </c>
      <c r="B53" t="s">
        <v>288</v>
      </c>
      <c r="C53" s="16" t="s">
        <v>290</v>
      </c>
      <c r="D53" s="14">
        <v>-82.550668999999999</v>
      </c>
      <c r="E53" s="14">
        <v>35.470723</v>
      </c>
      <c r="F53" s="8" t="s">
        <v>424</v>
      </c>
      <c r="G53" t="s">
        <v>332</v>
      </c>
      <c r="H53">
        <v>250</v>
      </c>
      <c r="I53" t="s">
        <v>291</v>
      </c>
      <c r="J53" t="s">
        <v>292</v>
      </c>
      <c r="K53">
        <v>319</v>
      </c>
      <c r="L53" t="s">
        <v>72</v>
      </c>
      <c r="M53" s="5" t="s">
        <v>335</v>
      </c>
      <c r="N53">
        <v>2</v>
      </c>
      <c r="O53">
        <f t="shared" si="0"/>
        <v>127.60000000000001</v>
      </c>
      <c r="R53" s="8"/>
      <c r="S53" s="8"/>
      <c r="T53" s="8"/>
      <c r="U53" s="8"/>
    </row>
    <row r="54" spans="1:21" x14ac:dyDescent="0.25">
      <c r="A54" t="s">
        <v>287</v>
      </c>
      <c r="B54" t="s">
        <v>288</v>
      </c>
      <c r="C54" s="16" t="s">
        <v>290</v>
      </c>
      <c r="D54" s="14">
        <v>-82.550668999999999</v>
      </c>
      <c r="E54" s="14">
        <v>35.470723</v>
      </c>
      <c r="F54" s="8" t="s">
        <v>424</v>
      </c>
      <c r="G54" t="s">
        <v>352</v>
      </c>
      <c r="H54">
        <v>10</v>
      </c>
      <c r="I54" t="s">
        <v>291</v>
      </c>
      <c r="J54" t="s">
        <v>293</v>
      </c>
      <c r="K54">
        <v>11</v>
      </c>
      <c r="L54" t="s">
        <v>72</v>
      </c>
      <c r="M54" s="5" t="s">
        <v>336</v>
      </c>
      <c r="N54">
        <v>1</v>
      </c>
      <c r="O54">
        <f t="shared" si="0"/>
        <v>110.00000000000001</v>
      </c>
      <c r="R54" s="8"/>
      <c r="S54" s="8"/>
      <c r="T54" s="8"/>
      <c r="U54" s="8"/>
    </row>
    <row r="55" spans="1:21" x14ac:dyDescent="0.25">
      <c r="A55" t="s">
        <v>287</v>
      </c>
      <c r="B55" t="s">
        <v>288</v>
      </c>
      <c r="C55" s="16" t="s">
        <v>290</v>
      </c>
      <c r="D55" s="14">
        <v>-82.550668999999999</v>
      </c>
      <c r="E55" s="14">
        <v>35.470723</v>
      </c>
      <c r="F55" s="8" t="s">
        <v>424</v>
      </c>
      <c r="G55" t="s">
        <v>318</v>
      </c>
      <c r="H55">
        <v>300</v>
      </c>
      <c r="I55" t="s">
        <v>294</v>
      </c>
      <c r="J55" t="s">
        <v>295</v>
      </c>
      <c r="K55">
        <v>815</v>
      </c>
      <c r="L55" t="s">
        <v>72</v>
      </c>
      <c r="M55" s="5" t="s">
        <v>336</v>
      </c>
      <c r="N55">
        <v>1</v>
      </c>
      <c r="O55">
        <f t="shared" si="0"/>
        <v>271.66666666666669</v>
      </c>
      <c r="R55" s="8"/>
      <c r="S55" s="8"/>
      <c r="T55" s="8"/>
      <c r="U55" s="8"/>
    </row>
    <row r="56" spans="1:21" x14ac:dyDescent="0.25">
      <c r="A56" t="s">
        <v>287</v>
      </c>
      <c r="B56" t="s">
        <v>288</v>
      </c>
      <c r="C56" s="16" t="s">
        <v>290</v>
      </c>
      <c r="D56" s="14">
        <v>-82.550668999999999</v>
      </c>
      <c r="E56" s="14">
        <v>35.470723</v>
      </c>
      <c r="F56" s="8" t="s">
        <v>424</v>
      </c>
      <c r="G56" t="s">
        <v>328</v>
      </c>
      <c r="H56">
        <v>50</v>
      </c>
      <c r="I56" t="s">
        <v>298</v>
      </c>
      <c r="J56" t="s">
        <v>299</v>
      </c>
      <c r="K56">
        <v>683</v>
      </c>
      <c r="L56" t="s">
        <v>72</v>
      </c>
      <c r="M56" s="5" t="s">
        <v>336</v>
      </c>
      <c r="N56">
        <v>2</v>
      </c>
      <c r="O56">
        <f t="shared" si="0"/>
        <v>1366</v>
      </c>
      <c r="R56" s="8"/>
      <c r="S56" s="8"/>
      <c r="T56" s="8"/>
      <c r="U56" s="8"/>
    </row>
    <row r="57" spans="1:21" x14ac:dyDescent="0.25">
      <c r="A57" t="s">
        <v>287</v>
      </c>
      <c r="B57" t="s">
        <v>288</v>
      </c>
      <c r="C57" s="16" t="s">
        <v>290</v>
      </c>
      <c r="D57" s="14">
        <v>-82.550668999999999</v>
      </c>
      <c r="E57" s="14">
        <v>35.470723</v>
      </c>
      <c r="F57" s="8" t="s">
        <v>424</v>
      </c>
      <c r="G57" t="s">
        <v>85</v>
      </c>
      <c r="H57">
        <v>20</v>
      </c>
      <c r="I57" t="s">
        <v>86</v>
      </c>
      <c r="J57" t="s">
        <v>87</v>
      </c>
      <c r="K57">
        <v>24.2</v>
      </c>
      <c r="L57" t="s">
        <v>72</v>
      </c>
      <c r="M57" s="5" t="s">
        <v>336</v>
      </c>
      <c r="N57">
        <v>2</v>
      </c>
      <c r="O57">
        <f t="shared" si="0"/>
        <v>121</v>
      </c>
      <c r="R57" s="8"/>
      <c r="S57" s="8"/>
      <c r="T57" s="8"/>
      <c r="U57" s="8"/>
    </row>
    <row r="58" spans="1:21" x14ac:dyDescent="0.25">
      <c r="A58" t="s">
        <v>287</v>
      </c>
      <c r="B58" t="s">
        <v>288</v>
      </c>
      <c r="C58" s="16" t="s">
        <v>290</v>
      </c>
      <c r="D58" s="14">
        <v>-82.550668999999999</v>
      </c>
      <c r="E58" s="14">
        <v>35.470723</v>
      </c>
      <c r="F58" s="8" t="s">
        <v>424</v>
      </c>
      <c r="G58" t="s">
        <v>378</v>
      </c>
      <c r="H58">
        <v>500</v>
      </c>
      <c r="I58" t="s">
        <v>92</v>
      </c>
      <c r="J58" t="s">
        <v>93</v>
      </c>
      <c r="K58">
        <v>617</v>
      </c>
      <c r="L58" t="s">
        <v>72</v>
      </c>
      <c r="M58" s="5" t="s">
        <v>335</v>
      </c>
      <c r="N58">
        <v>2</v>
      </c>
      <c r="O58">
        <f t="shared" si="0"/>
        <v>123.4</v>
      </c>
      <c r="R58" s="8"/>
      <c r="S58" s="8"/>
      <c r="T58" s="8"/>
      <c r="U58" s="8"/>
    </row>
    <row r="59" spans="1:21" x14ac:dyDescent="0.25">
      <c r="A59" t="s">
        <v>287</v>
      </c>
      <c r="B59" t="s">
        <v>288</v>
      </c>
      <c r="C59" s="16" t="s">
        <v>290</v>
      </c>
      <c r="D59" s="14">
        <v>-82.550668999999999</v>
      </c>
      <c r="E59" s="14">
        <v>35.470723</v>
      </c>
      <c r="F59" s="8" t="s">
        <v>424</v>
      </c>
      <c r="G59" t="s">
        <v>345</v>
      </c>
      <c r="H59">
        <v>700</v>
      </c>
      <c r="I59" t="s">
        <v>94</v>
      </c>
      <c r="J59" t="s">
        <v>95</v>
      </c>
      <c r="K59">
        <v>972</v>
      </c>
      <c r="L59" t="s">
        <v>83</v>
      </c>
      <c r="M59" s="5" t="s">
        <v>336</v>
      </c>
      <c r="N59">
        <v>2</v>
      </c>
      <c r="O59">
        <f t="shared" si="0"/>
        <v>138.85714285714286</v>
      </c>
      <c r="R59" s="8"/>
      <c r="S59" s="8"/>
      <c r="T59" s="8"/>
      <c r="U59" s="8"/>
    </row>
    <row r="60" spans="1:21" x14ac:dyDescent="0.25">
      <c r="A60" t="s">
        <v>287</v>
      </c>
      <c r="B60" t="s">
        <v>288</v>
      </c>
      <c r="C60" s="16" t="s">
        <v>290</v>
      </c>
      <c r="D60" s="14">
        <v>-82.550668999999999</v>
      </c>
      <c r="E60" s="14">
        <v>35.470723</v>
      </c>
      <c r="F60" s="8" t="s">
        <v>424</v>
      </c>
      <c r="G60" t="s">
        <v>332</v>
      </c>
      <c r="H60">
        <v>250</v>
      </c>
      <c r="I60" t="s">
        <v>291</v>
      </c>
      <c r="J60" t="s">
        <v>96</v>
      </c>
      <c r="K60">
        <v>299</v>
      </c>
      <c r="L60" t="s">
        <v>83</v>
      </c>
      <c r="M60" s="5" t="s">
        <v>335</v>
      </c>
      <c r="N60">
        <v>2</v>
      </c>
      <c r="O60">
        <f t="shared" si="0"/>
        <v>119.6</v>
      </c>
      <c r="R60" s="8"/>
      <c r="S60" s="8"/>
      <c r="T60" s="8"/>
      <c r="U60" s="8"/>
    </row>
    <row r="61" spans="1:21" x14ac:dyDescent="0.25">
      <c r="A61" t="s">
        <v>287</v>
      </c>
      <c r="B61" t="s">
        <v>288</v>
      </c>
      <c r="C61" s="16" t="s">
        <v>290</v>
      </c>
      <c r="D61" s="14">
        <v>-82.550668999999999</v>
      </c>
      <c r="E61" s="14">
        <v>35.470723</v>
      </c>
      <c r="F61" s="8" t="s">
        <v>424</v>
      </c>
      <c r="G61" t="s">
        <v>328</v>
      </c>
      <c r="H61">
        <v>50</v>
      </c>
      <c r="I61" t="s">
        <v>102</v>
      </c>
      <c r="J61" t="s">
        <v>103</v>
      </c>
      <c r="K61">
        <v>579</v>
      </c>
      <c r="L61" t="s">
        <v>83</v>
      </c>
      <c r="M61" s="5" t="s">
        <v>336</v>
      </c>
      <c r="N61">
        <v>2</v>
      </c>
      <c r="O61">
        <f t="shared" si="0"/>
        <v>1158</v>
      </c>
      <c r="R61" s="8"/>
      <c r="S61" s="8"/>
      <c r="T61" s="8"/>
      <c r="U61" s="8"/>
    </row>
    <row r="62" spans="1:21" x14ac:dyDescent="0.25">
      <c r="A62" t="s">
        <v>287</v>
      </c>
      <c r="B62" t="s">
        <v>288</v>
      </c>
      <c r="C62" s="16" t="s">
        <v>290</v>
      </c>
      <c r="D62" s="14">
        <v>-82.550668999999999</v>
      </c>
      <c r="E62" s="14">
        <v>35.470723</v>
      </c>
      <c r="F62" s="8" t="s">
        <v>424</v>
      </c>
      <c r="G62" t="s">
        <v>85</v>
      </c>
      <c r="H62">
        <v>20</v>
      </c>
      <c r="I62" t="s">
        <v>86</v>
      </c>
      <c r="J62" t="s">
        <v>87</v>
      </c>
      <c r="K62">
        <v>25</v>
      </c>
      <c r="L62" t="s">
        <v>83</v>
      </c>
      <c r="M62" s="5" t="s">
        <v>336</v>
      </c>
      <c r="N62">
        <v>2</v>
      </c>
      <c r="O62">
        <f t="shared" si="0"/>
        <v>125</v>
      </c>
      <c r="R62" s="8"/>
      <c r="S62" s="8"/>
      <c r="T62" s="8"/>
      <c r="U62" s="8"/>
    </row>
    <row r="63" spans="1:21" x14ac:dyDescent="0.25">
      <c r="A63" t="s">
        <v>287</v>
      </c>
      <c r="B63" t="s">
        <v>288</v>
      </c>
      <c r="C63" s="16" t="s">
        <v>290</v>
      </c>
      <c r="D63" s="14">
        <v>-82.550668999999999</v>
      </c>
      <c r="E63" s="14">
        <v>35.470723</v>
      </c>
      <c r="F63" s="8" t="s">
        <v>424</v>
      </c>
      <c r="G63" t="s">
        <v>378</v>
      </c>
      <c r="H63">
        <v>500</v>
      </c>
      <c r="I63" t="s">
        <v>92</v>
      </c>
      <c r="J63" t="s">
        <v>105</v>
      </c>
      <c r="K63">
        <v>645</v>
      </c>
      <c r="L63" t="s">
        <v>83</v>
      </c>
      <c r="M63" s="5" t="s">
        <v>335</v>
      </c>
      <c r="N63">
        <v>2</v>
      </c>
      <c r="O63">
        <f t="shared" si="0"/>
        <v>129</v>
      </c>
      <c r="R63" s="8"/>
      <c r="S63" s="8"/>
      <c r="T63" s="8"/>
      <c r="U63" s="8"/>
    </row>
    <row r="64" spans="1:21" x14ac:dyDescent="0.25">
      <c r="A64" s="11" t="s">
        <v>287</v>
      </c>
      <c r="B64" s="11" t="s">
        <v>288</v>
      </c>
      <c r="C64" s="15" t="s">
        <v>300</v>
      </c>
      <c r="D64" s="15">
        <v>-82.538899000000001</v>
      </c>
      <c r="E64" s="15">
        <v>35.468556</v>
      </c>
      <c r="F64" s="8" t="s">
        <v>425</v>
      </c>
      <c r="G64" s="11" t="s">
        <v>328</v>
      </c>
      <c r="H64" s="11">
        <v>50</v>
      </c>
      <c r="I64" s="11" t="s">
        <v>77</v>
      </c>
      <c r="J64" s="11" t="s">
        <v>78</v>
      </c>
      <c r="K64" s="11">
        <v>134</v>
      </c>
      <c r="L64" s="11" t="s">
        <v>79</v>
      </c>
      <c r="M64" s="5" t="s">
        <v>336</v>
      </c>
      <c r="N64" s="11">
        <v>3</v>
      </c>
      <c r="O64">
        <f t="shared" si="0"/>
        <v>268</v>
      </c>
      <c r="P64" s="9"/>
      <c r="Q64" s="8"/>
      <c r="R64" s="8"/>
      <c r="S64" s="8"/>
      <c r="T64" s="8"/>
      <c r="U64" s="8"/>
    </row>
    <row r="65" spans="1:24" x14ac:dyDescent="0.25">
      <c r="A65" t="s">
        <v>287</v>
      </c>
      <c r="B65" t="s">
        <v>288</v>
      </c>
      <c r="C65" s="16" t="s">
        <v>300</v>
      </c>
      <c r="D65" s="15">
        <v>-82.538899000000001</v>
      </c>
      <c r="E65" s="15">
        <v>35.468556</v>
      </c>
      <c r="F65" s="8" t="s">
        <v>425</v>
      </c>
      <c r="G65" t="s">
        <v>328</v>
      </c>
      <c r="H65">
        <v>50</v>
      </c>
      <c r="I65" t="s">
        <v>298</v>
      </c>
      <c r="J65" t="s">
        <v>299</v>
      </c>
      <c r="K65">
        <v>138</v>
      </c>
      <c r="L65" t="s">
        <v>72</v>
      </c>
      <c r="M65" s="5" t="s">
        <v>336</v>
      </c>
      <c r="N65">
        <v>2</v>
      </c>
      <c r="O65">
        <f t="shared" si="0"/>
        <v>276</v>
      </c>
      <c r="R65" s="8"/>
      <c r="S65" s="8"/>
      <c r="T65" s="8"/>
      <c r="U65" s="8"/>
    </row>
    <row r="66" spans="1:24" x14ac:dyDescent="0.25">
      <c r="A66" t="s">
        <v>287</v>
      </c>
      <c r="B66" t="s">
        <v>288</v>
      </c>
      <c r="C66" s="16" t="s">
        <v>300</v>
      </c>
      <c r="D66" s="15">
        <v>-82.538899000000001</v>
      </c>
      <c r="E66" s="15">
        <v>35.468556</v>
      </c>
      <c r="F66" s="8" t="s">
        <v>425</v>
      </c>
      <c r="G66" t="s">
        <v>303</v>
      </c>
      <c r="H66">
        <v>10</v>
      </c>
      <c r="I66" t="s">
        <v>304</v>
      </c>
      <c r="J66" t="s">
        <v>305</v>
      </c>
      <c r="K66">
        <v>10.9</v>
      </c>
      <c r="L66" t="s">
        <v>72</v>
      </c>
      <c r="M66" s="5" t="s">
        <v>335</v>
      </c>
      <c r="N66">
        <v>1</v>
      </c>
      <c r="O66">
        <f t="shared" ref="O66:O129" si="1">K66/H66*100</f>
        <v>109.00000000000001</v>
      </c>
      <c r="R66" s="8"/>
      <c r="S66" s="8"/>
      <c r="T66" s="8"/>
      <c r="U66" s="8"/>
    </row>
    <row r="67" spans="1:24" x14ac:dyDescent="0.25">
      <c r="A67" t="s">
        <v>287</v>
      </c>
      <c r="B67" t="s">
        <v>288</v>
      </c>
      <c r="C67" s="16" t="s">
        <v>300</v>
      </c>
      <c r="D67" s="15">
        <v>-82.538899000000001</v>
      </c>
      <c r="E67" s="15">
        <v>35.468556</v>
      </c>
      <c r="F67" s="8" t="s">
        <v>425</v>
      </c>
      <c r="G67" t="s">
        <v>328</v>
      </c>
      <c r="H67">
        <v>50</v>
      </c>
      <c r="I67" t="s">
        <v>102</v>
      </c>
      <c r="J67" t="s">
        <v>103</v>
      </c>
      <c r="K67">
        <v>81</v>
      </c>
      <c r="L67" t="s">
        <v>83</v>
      </c>
      <c r="M67" s="5" t="s">
        <v>336</v>
      </c>
      <c r="N67">
        <v>2</v>
      </c>
      <c r="O67">
        <f t="shared" si="1"/>
        <v>162</v>
      </c>
      <c r="R67" s="8"/>
      <c r="S67" s="8"/>
      <c r="T67" s="8"/>
      <c r="U67" s="8"/>
    </row>
    <row r="68" spans="1:24" x14ac:dyDescent="0.25">
      <c r="A68" t="s">
        <v>109</v>
      </c>
      <c r="B68" t="s">
        <v>288</v>
      </c>
      <c r="C68" s="16" t="s">
        <v>147</v>
      </c>
      <c r="D68" s="16">
        <v>-79.045418999999995</v>
      </c>
      <c r="E68" s="16">
        <v>35.598314999999999</v>
      </c>
      <c r="F68" s="8" t="s">
        <v>431</v>
      </c>
      <c r="G68" t="s">
        <v>131</v>
      </c>
      <c r="H68">
        <v>200</v>
      </c>
      <c r="I68" t="s">
        <v>132</v>
      </c>
      <c r="J68" t="s">
        <v>133</v>
      </c>
      <c r="K68">
        <v>198</v>
      </c>
      <c r="L68" t="s">
        <v>110</v>
      </c>
      <c r="M68" s="5" t="s">
        <v>336</v>
      </c>
      <c r="N68">
        <v>2</v>
      </c>
      <c r="O68">
        <f t="shared" si="1"/>
        <v>99</v>
      </c>
      <c r="R68" s="17">
        <v>1986489.61</v>
      </c>
      <c r="S68" s="17">
        <v>672664.35</v>
      </c>
      <c r="T68" s="17">
        <v>177.7</v>
      </c>
      <c r="U68" s="17">
        <v>180.74</v>
      </c>
      <c r="V68" s="17">
        <v>17.760000000000002</v>
      </c>
      <c r="W68" s="17">
        <v>162.97999999999999</v>
      </c>
      <c r="X68" s="35" t="s">
        <v>446</v>
      </c>
    </row>
    <row r="69" spans="1:24" x14ac:dyDescent="0.25">
      <c r="A69" t="s">
        <v>109</v>
      </c>
      <c r="B69" t="s">
        <v>288</v>
      </c>
      <c r="C69" s="16" t="s">
        <v>147</v>
      </c>
      <c r="D69" s="16">
        <v>-79.045418999999995</v>
      </c>
      <c r="E69" s="16">
        <v>35.598314999999999</v>
      </c>
      <c r="F69" s="8" t="s">
        <v>431</v>
      </c>
      <c r="G69" t="s">
        <v>131</v>
      </c>
      <c r="H69">
        <v>200</v>
      </c>
      <c r="I69" t="s">
        <v>143</v>
      </c>
      <c r="J69" t="s">
        <v>145</v>
      </c>
      <c r="K69">
        <v>129</v>
      </c>
      <c r="L69" t="s">
        <v>134</v>
      </c>
      <c r="M69" s="5" t="s">
        <v>336</v>
      </c>
      <c r="N69">
        <v>2</v>
      </c>
      <c r="O69">
        <f t="shared" si="1"/>
        <v>64.5</v>
      </c>
      <c r="R69" s="18">
        <v>1986489.61</v>
      </c>
      <c r="S69" s="18">
        <v>672664.35</v>
      </c>
      <c r="T69" s="18">
        <v>177.7</v>
      </c>
      <c r="U69" s="18">
        <v>180.74</v>
      </c>
      <c r="V69" s="18">
        <v>17.760000000000002</v>
      </c>
      <c r="W69" s="18">
        <v>162.97999999999999</v>
      </c>
      <c r="X69" s="35" t="s">
        <v>446</v>
      </c>
    </row>
    <row r="70" spans="1:24" x14ac:dyDescent="0.25">
      <c r="A70" t="s">
        <v>109</v>
      </c>
      <c r="B70" t="s">
        <v>288</v>
      </c>
      <c r="C70" s="16" t="s">
        <v>146</v>
      </c>
      <c r="D70" s="16">
        <v>-79.045418999999995</v>
      </c>
      <c r="E70" s="16">
        <v>35.598314999999999</v>
      </c>
      <c r="F70" s="8" t="s">
        <v>431</v>
      </c>
      <c r="G70" t="s">
        <v>131</v>
      </c>
      <c r="H70">
        <v>200</v>
      </c>
      <c r="I70" t="s">
        <v>132</v>
      </c>
      <c r="J70" t="s">
        <v>133</v>
      </c>
      <c r="K70">
        <v>220</v>
      </c>
      <c r="L70" t="s">
        <v>110</v>
      </c>
      <c r="M70" s="5" t="s">
        <v>336</v>
      </c>
      <c r="N70">
        <v>2</v>
      </c>
      <c r="O70">
        <f t="shared" si="1"/>
        <v>110.00000000000001</v>
      </c>
      <c r="R70" s="18">
        <v>1986496.35</v>
      </c>
      <c r="S70" s="18">
        <v>672663.82</v>
      </c>
      <c r="T70" s="18">
        <v>177.5</v>
      </c>
      <c r="U70" s="18">
        <v>180.85</v>
      </c>
      <c r="V70" s="18">
        <v>18.38</v>
      </c>
      <c r="W70" s="18">
        <v>162.47</v>
      </c>
      <c r="X70" s="35" t="s">
        <v>447</v>
      </c>
    </row>
    <row r="71" spans="1:24" x14ac:dyDescent="0.25">
      <c r="A71" t="s">
        <v>109</v>
      </c>
      <c r="B71" t="s">
        <v>288</v>
      </c>
      <c r="C71" s="16" t="s">
        <v>146</v>
      </c>
      <c r="D71" s="16">
        <v>-79.045306999999994</v>
      </c>
      <c r="E71" s="16">
        <v>35.598205</v>
      </c>
      <c r="F71" s="8" t="s">
        <v>430</v>
      </c>
      <c r="G71" t="s">
        <v>216</v>
      </c>
      <c r="H71">
        <v>1</v>
      </c>
      <c r="I71" t="s">
        <v>148</v>
      </c>
      <c r="J71" t="s">
        <v>149</v>
      </c>
      <c r="K71">
        <v>1.1000000000000001</v>
      </c>
      <c r="L71" t="s">
        <v>150</v>
      </c>
      <c r="M71" s="5" t="s">
        <v>336</v>
      </c>
      <c r="N71">
        <v>1</v>
      </c>
      <c r="O71">
        <f t="shared" si="1"/>
        <v>110.00000000000001</v>
      </c>
      <c r="R71" s="18">
        <v>1986496.35</v>
      </c>
      <c r="S71" s="18">
        <v>672663.82</v>
      </c>
      <c r="T71" s="18">
        <v>177.5</v>
      </c>
      <c r="U71" s="18">
        <v>180.85</v>
      </c>
      <c r="V71" s="18">
        <v>18.38</v>
      </c>
      <c r="W71" s="18">
        <v>162.47</v>
      </c>
      <c r="X71" s="35" t="s">
        <v>447</v>
      </c>
    </row>
    <row r="72" spans="1:24" x14ac:dyDescent="0.25">
      <c r="A72" t="s">
        <v>109</v>
      </c>
      <c r="B72" t="s">
        <v>288</v>
      </c>
      <c r="C72" s="16" t="s">
        <v>146</v>
      </c>
      <c r="D72" s="16">
        <v>-79.045306999999994</v>
      </c>
      <c r="E72" s="16">
        <v>35.598205</v>
      </c>
      <c r="F72" s="8" t="s">
        <v>430</v>
      </c>
      <c r="G72" t="s">
        <v>131</v>
      </c>
      <c r="H72">
        <v>200</v>
      </c>
      <c r="I72" t="s">
        <v>143</v>
      </c>
      <c r="J72" t="s">
        <v>145</v>
      </c>
      <c r="K72">
        <v>184</v>
      </c>
      <c r="L72" t="s">
        <v>134</v>
      </c>
      <c r="M72" s="5" t="s">
        <v>336</v>
      </c>
      <c r="N72">
        <v>2</v>
      </c>
      <c r="O72">
        <f t="shared" si="1"/>
        <v>92</v>
      </c>
      <c r="R72" s="18">
        <v>1986496.35</v>
      </c>
      <c r="S72" s="18">
        <v>672663.82</v>
      </c>
      <c r="T72" s="18">
        <v>177.5</v>
      </c>
      <c r="U72" s="18">
        <v>180.85</v>
      </c>
      <c r="V72" s="18">
        <v>18.38</v>
      </c>
      <c r="W72" s="18">
        <v>162.47</v>
      </c>
      <c r="X72" s="35" t="s">
        <v>447</v>
      </c>
    </row>
    <row r="73" spans="1:24" x14ac:dyDescent="0.25">
      <c r="A73" t="s">
        <v>109</v>
      </c>
      <c r="B73" t="s">
        <v>288</v>
      </c>
      <c r="C73" s="16" t="s">
        <v>106</v>
      </c>
      <c r="D73" s="16">
        <v>-79.049933999999993</v>
      </c>
      <c r="E73" s="16">
        <v>35.582605000000001</v>
      </c>
      <c r="F73" s="8" t="s">
        <v>434</v>
      </c>
      <c r="G73" t="s">
        <v>345</v>
      </c>
      <c r="H73">
        <v>700</v>
      </c>
      <c r="I73" t="s">
        <v>111</v>
      </c>
      <c r="J73" t="s">
        <v>112</v>
      </c>
      <c r="K73">
        <v>1840</v>
      </c>
      <c r="L73" t="s">
        <v>110</v>
      </c>
      <c r="M73" s="5" t="s">
        <v>336</v>
      </c>
      <c r="N73">
        <v>3</v>
      </c>
      <c r="O73">
        <f t="shared" si="1"/>
        <v>262.85714285714283</v>
      </c>
      <c r="R73" s="21">
        <v>1985167.5</v>
      </c>
      <c r="S73" s="21">
        <v>666928.02</v>
      </c>
      <c r="T73" s="21">
        <v>162.30000000000001</v>
      </c>
      <c r="U73" s="21">
        <v>165.67</v>
      </c>
      <c r="V73" s="21">
        <v>8.01</v>
      </c>
      <c r="W73" s="21">
        <v>157.66</v>
      </c>
      <c r="X73" s="35" t="s">
        <v>449</v>
      </c>
    </row>
    <row r="74" spans="1:24" x14ac:dyDescent="0.25">
      <c r="A74" t="s">
        <v>109</v>
      </c>
      <c r="B74" t="s">
        <v>288</v>
      </c>
      <c r="C74" s="16" t="s">
        <v>106</v>
      </c>
      <c r="D74" s="16">
        <v>-79.049933999999993</v>
      </c>
      <c r="E74" s="16">
        <v>35.582605000000001</v>
      </c>
      <c r="F74" s="8" t="s">
        <v>434</v>
      </c>
      <c r="G74" t="s">
        <v>318</v>
      </c>
      <c r="H74">
        <v>300</v>
      </c>
      <c r="I74" t="s">
        <v>113</v>
      </c>
      <c r="J74" t="s">
        <v>114</v>
      </c>
      <c r="K74">
        <v>51500</v>
      </c>
      <c r="L74" t="s">
        <v>110</v>
      </c>
      <c r="M74" s="5" t="s">
        <v>336</v>
      </c>
      <c r="N74">
        <v>3</v>
      </c>
      <c r="O74">
        <f t="shared" si="1"/>
        <v>17166.666666666664</v>
      </c>
      <c r="R74" s="21">
        <v>1985167.5</v>
      </c>
      <c r="S74" s="21">
        <v>666928.02</v>
      </c>
      <c r="T74" s="21">
        <v>162.30000000000001</v>
      </c>
      <c r="U74" s="21">
        <v>165.67</v>
      </c>
      <c r="V74" s="21">
        <v>8.01</v>
      </c>
      <c r="W74" s="21">
        <v>157.66</v>
      </c>
      <c r="X74" s="35" t="s">
        <v>449</v>
      </c>
    </row>
    <row r="75" spans="1:24" x14ac:dyDescent="0.25">
      <c r="A75" t="s">
        <v>109</v>
      </c>
      <c r="B75" t="s">
        <v>288</v>
      </c>
      <c r="C75" s="16" t="s">
        <v>106</v>
      </c>
      <c r="D75" s="16">
        <v>-79.049933999999993</v>
      </c>
      <c r="E75" s="16">
        <v>35.582605000000001</v>
      </c>
      <c r="F75" s="8" t="s">
        <v>434</v>
      </c>
      <c r="G75" t="s">
        <v>328</v>
      </c>
      <c r="H75">
        <v>50</v>
      </c>
      <c r="I75" t="s">
        <v>120</v>
      </c>
      <c r="J75" t="s">
        <v>121</v>
      </c>
      <c r="K75">
        <v>1350</v>
      </c>
      <c r="L75" t="s">
        <v>110</v>
      </c>
      <c r="M75" s="5" t="s">
        <v>336</v>
      </c>
      <c r="N75">
        <v>3</v>
      </c>
      <c r="O75">
        <f t="shared" si="1"/>
        <v>2700</v>
      </c>
      <c r="R75" s="21">
        <v>1985167.5</v>
      </c>
      <c r="S75" s="21">
        <v>666928.02</v>
      </c>
      <c r="T75" s="21">
        <v>162.30000000000001</v>
      </c>
      <c r="U75" s="21">
        <v>165.67</v>
      </c>
      <c r="V75" s="21">
        <v>8.01</v>
      </c>
      <c r="W75" s="21">
        <v>157.66</v>
      </c>
      <c r="X75" s="35" t="s">
        <v>449</v>
      </c>
    </row>
    <row r="76" spans="1:24" x14ac:dyDescent="0.25">
      <c r="A76" t="s">
        <v>109</v>
      </c>
      <c r="B76" t="s">
        <v>288</v>
      </c>
      <c r="C76" s="16" t="s">
        <v>106</v>
      </c>
      <c r="D76" s="16">
        <v>-79.049933999999993</v>
      </c>
      <c r="E76" s="16">
        <v>35.582605000000001</v>
      </c>
      <c r="F76" s="8" t="s">
        <v>434</v>
      </c>
      <c r="G76" t="s">
        <v>345</v>
      </c>
      <c r="H76">
        <v>700</v>
      </c>
      <c r="I76" t="s">
        <v>111</v>
      </c>
      <c r="J76" t="s">
        <v>112</v>
      </c>
      <c r="K76">
        <v>1790</v>
      </c>
      <c r="L76" t="s">
        <v>134</v>
      </c>
      <c r="M76" s="5" t="s">
        <v>336</v>
      </c>
      <c r="N76">
        <v>3</v>
      </c>
      <c r="O76">
        <f t="shared" si="1"/>
        <v>255.71428571428569</v>
      </c>
      <c r="R76" s="21">
        <v>1985167.5</v>
      </c>
      <c r="S76" s="21">
        <v>666928.02</v>
      </c>
      <c r="T76" s="21">
        <v>162.30000000000001</v>
      </c>
      <c r="U76" s="21">
        <v>165.67</v>
      </c>
      <c r="V76" s="21">
        <v>8.01</v>
      </c>
      <c r="W76" s="21">
        <v>157.66</v>
      </c>
      <c r="X76" s="35" t="s">
        <v>449</v>
      </c>
    </row>
    <row r="77" spans="1:24" x14ac:dyDescent="0.25">
      <c r="A77" t="s">
        <v>109</v>
      </c>
      <c r="B77" t="s">
        <v>288</v>
      </c>
      <c r="C77" s="16" t="s">
        <v>106</v>
      </c>
      <c r="D77" s="16">
        <v>-79.049933999999993</v>
      </c>
      <c r="E77" s="16">
        <v>35.582605000000001</v>
      </c>
      <c r="F77" s="8" t="s">
        <v>434</v>
      </c>
      <c r="G77" t="s">
        <v>318</v>
      </c>
      <c r="H77">
        <v>300</v>
      </c>
      <c r="I77" t="s">
        <v>135</v>
      </c>
      <c r="J77" t="s">
        <v>136</v>
      </c>
      <c r="K77">
        <v>50300</v>
      </c>
      <c r="L77" t="s">
        <v>134</v>
      </c>
      <c r="M77" s="5" t="s">
        <v>336</v>
      </c>
      <c r="N77">
        <v>3</v>
      </c>
      <c r="O77">
        <f t="shared" si="1"/>
        <v>16766.666666666664</v>
      </c>
      <c r="R77" s="21">
        <v>1985167.5</v>
      </c>
      <c r="S77" s="21">
        <v>666928.02</v>
      </c>
      <c r="T77" s="21">
        <v>162.30000000000001</v>
      </c>
      <c r="U77" s="21">
        <v>165.67</v>
      </c>
      <c r="V77" s="21">
        <v>8.01</v>
      </c>
      <c r="W77" s="21">
        <v>157.66</v>
      </c>
      <c r="X77" s="35" t="s">
        <v>449</v>
      </c>
    </row>
    <row r="78" spans="1:24" x14ac:dyDescent="0.25">
      <c r="A78" t="s">
        <v>109</v>
      </c>
      <c r="B78" t="s">
        <v>288</v>
      </c>
      <c r="C78" s="16" t="s">
        <v>106</v>
      </c>
      <c r="D78" s="16">
        <v>-79.049933999999993</v>
      </c>
      <c r="E78" s="16">
        <v>35.582605000000001</v>
      </c>
      <c r="F78" s="8" t="s">
        <v>434</v>
      </c>
      <c r="G78" t="s">
        <v>328</v>
      </c>
      <c r="H78">
        <v>50</v>
      </c>
      <c r="I78" t="s">
        <v>138</v>
      </c>
      <c r="J78" t="s">
        <v>139</v>
      </c>
      <c r="K78">
        <v>1790</v>
      </c>
      <c r="L78" t="s">
        <v>134</v>
      </c>
      <c r="M78" s="5" t="s">
        <v>336</v>
      </c>
      <c r="N78">
        <v>3</v>
      </c>
      <c r="O78">
        <f t="shared" si="1"/>
        <v>3579.9999999999995</v>
      </c>
      <c r="R78" s="21">
        <v>1985167.5</v>
      </c>
      <c r="S78" s="21">
        <v>666928.02</v>
      </c>
      <c r="T78" s="21">
        <v>162.30000000000001</v>
      </c>
      <c r="U78" s="21">
        <v>165.67</v>
      </c>
      <c r="V78" s="21">
        <v>8.01</v>
      </c>
      <c r="W78" s="21">
        <v>157.66</v>
      </c>
      <c r="X78" s="35" t="s">
        <v>449</v>
      </c>
    </row>
    <row r="79" spans="1:24" x14ac:dyDescent="0.25">
      <c r="A79" t="s">
        <v>109</v>
      </c>
      <c r="B79" t="s">
        <v>288</v>
      </c>
      <c r="C79" s="16" t="s">
        <v>106</v>
      </c>
      <c r="D79" s="16">
        <v>-79.049933999999993</v>
      </c>
      <c r="E79" s="16">
        <v>35.582605000000001</v>
      </c>
      <c r="F79" s="8" t="s">
        <v>434</v>
      </c>
      <c r="G79" t="s">
        <v>131</v>
      </c>
      <c r="H79">
        <v>200</v>
      </c>
      <c r="I79" t="s">
        <v>143</v>
      </c>
      <c r="J79" t="s">
        <v>145</v>
      </c>
      <c r="K79">
        <v>218</v>
      </c>
      <c r="L79" t="s">
        <v>134</v>
      </c>
      <c r="M79" s="5" t="s">
        <v>336</v>
      </c>
      <c r="N79">
        <v>1</v>
      </c>
      <c r="O79">
        <f t="shared" si="1"/>
        <v>109.00000000000001</v>
      </c>
      <c r="R79" s="21">
        <v>1985167.5</v>
      </c>
      <c r="S79" s="21">
        <v>666928.02</v>
      </c>
      <c r="T79" s="21">
        <v>162.30000000000001</v>
      </c>
      <c r="U79" s="21">
        <v>165.67</v>
      </c>
      <c r="V79" s="21">
        <v>8.01</v>
      </c>
      <c r="W79" s="21">
        <v>157.66</v>
      </c>
      <c r="X79" s="35" t="s">
        <v>449</v>
      </c>
    </row>
    <row r="80" spans="1:24" x14ac:dyDescent="0.25">
      <c r="A80" t="s">
        <v>109</v>
      </c>
      <c r="B80" t="s">
        <v>288</v>
      </c>
      <c r="C80" s="16" t="s">
        <v>106</v>
      </c>
      <c r="D80" s="16">
        <v>-79.049933999999993</v>
      </c>
      <c r="E80" s="16">
        <v>35.582605000000001</v>
      </c>
      <c r="F80" s="8" t="s">
        <v>434</v>
      </c>
      <c r="G80" t="s">
        <v>345</v>
      </c>
      <c r="H80">
        <v>700</v>
      </c>
      <c r="I80" t="s">
        <v>111</v>
      </c>
      <c r="J80" t="s">
        <v>112</v>
      </c>
      <c r="K80">
        <v>1810</v>
      </c>
      <c r="L80" t="s">
        <v>150</v>
      </c>
      <c r="M80" s="5" t="s">
        <v>336</v>
      </c>
      <c r="N80">
        <v>3</v>
      </c>
      <c r="O80">
        <f t="shared" si="1"/>
        <v>258.57142857142861</v>
      </c>
      <c r="R80" s="21">
        <v>1985167.5</v>
      </c>
      <c r="S80" s="21">
        <v>666928.02</v>
      </c>
      <c r="T80" s="21">
        <v>162.30000000000001</v>
      </c>
      <c r="U80" s="21">
        <v>165.67</v>
      </c>
      <c r="V80" s="21">
        <v>8.01</v>
      </c>
      <c r="W80" s="21">
        <v>157.66</v>
      </c>
      <c r="X80" s="35" t="s">
        <v>449</v>
      </c>
    </row>
    <row r="81" spans="1:24" x14ac:dyDescent="0.25">
      <c r="A81" t="s">
        <v>109</v>
      </c>
      <c r="B81" t="s">
        <v>288</v>
      </c>
      <c r="C81" s="16" t="s">
        <v>106</v>
      </c>
      <c r="D81" s="16">
        <v>-79.049933999999993</v>
      </c>
      <c r="E81" s="16">
        <v>35.582605000000001</v>
      </c>
      <c r="F81" s="8" t="s">
        <v>434</v>
      </c>
      <c r="G81" t="s">
        <v>318</v>
      </c>
      <c r="H81">
        <v>300</v>
      </c>
      <c r="I81" t="s">
        <v>151</v>
      </c>
      <c r="J81" t="s">
        <v>152</v>
      </c>
      <c r="K81">
        <v>51100</v>
      </c>
      <c r="L81" t="s">
        <v>150</v>
      </c>
      <c r="M81" s="5" t="s">
        <v>336</v>
      </c>
      <c r="N81">
        <v>3</v>
      </c>
      <c r="O81">
        <f t="shared" si="1"/>
        <v>17033.333333333336</v>
      </c>
      <c r="R81" s="21">
        <v>1985167.5</v>
      </c>
      <c r="S81" s="21">
        <v>666928.02</v>
      </c>
      <c r="T81" s="21">
        <v>162.30000000000001</v>
      </c>
      <c r="U81" s="21">
        <v>165.67</v>
      </c>
      <c r="V81" s="21">
        <v>8.01</v>
      </c>
      <c r="W81" s="21">
        <v>157.66</v>
      </c>
      <c r="X81" s="35" t="s">
        <v>449</v>
      </c>
    </row>
    <row r="82" spans="1:24" x14ac:dyDescent="0.25">
      <c r="A82" t="s">
        <v>109</v>
      </c>
      <c r="B82" t="s">
        <v>288</v>
      </c>
      <c r="C82" s="16" t="s">
        <v>106</v>
      </c>
      <c r="D82" s="16">
        <v>-79.049933999999993</v>
      </c>
      <c r="E82" s="16">
        <v>35.582605000000001</v>
      </c>
      <c r="F82" s="8" t="s">
        <v>434</v>
      </c>
      <c r="G82" t="s">
        <v>328</v>
      </c>
      <c r="H82">
        <v>50</v>
      </c>
      <c r="I82" t="s">
        <v>153</v>
      </c>
      <c r="J82" t="s">
        <v>154</v>
      </c>
      <c r="K82">
        <v>1370</v>
      </c>
      <c r="L82" t="s">
        <v>150</v>
      </c>
      <c r="M82" s="5" t="s">
        <v>336</v>
      </c>
      <c r="N82">
        <v>3</v>
      </c>
      <c r="O82">
        <f t="shared" si="1"/>
        <v>2740</v>
      </c>
      <c r="R82" s="21">
        <v>1985167.5</v>
      </c>
      <c r="S82" s="21">
        <v>666928.02</v>
      </c>
      <c r="T82" s="21">
        <v>162.30000000000001</v>
      </c>
      <c r="U82" s="21">
        <v>165.67</v>
      </c>
      <c r="V82" s="21">
        <v>8.01</v>
      </c>
      <c r="W82" s="21">
        <v>157.66</v>
      </c>
      <c r="X82" s="35" t="s">
        <v>449</v>
      </c>
    </row>
    <row r="83" spans="1:24" x14ac:dyDescent="0.25">
      <c r="A83" t="s">
        <v>109</v>
      </c>
      <c r="B83" t="s">
        <v>288</v>
      </c>
      <c r="C83" s="16" t="s">
        <v>122</v>
      </c>
      <c r="D83" s="16">
        <v>-79.051581999999996</v>
      </c>
      <c r="E83" s="16">
        <v>35.595162999999999</v>
      </c>
      <c r="F83" s="8" t="s">
        <v>437</v>
      </c>
      <c r="G83" t="s">
        <v>318</v>
      </c>
      <c r="H83">
        <v>300</v>
      </c>
      <c r="I83" t="s">
        <v>113</v>
      </c>
      <c r="J83" t="s">
        <v>114</v>
      </c>
      <c r="K83">
        <v>429</v>
      </c>
      <c r="L83" t="s">
        <v>110</v>
      </c>
      <c r="M83" s="5" t="s">
        <v>336</v>
      </c>
      <c r="N83">
        <v>2</v>
      </c>
      <c r="O83">
        <f t="shared" si="1"/>
        <v>143</v>
      </c>
      <c r="R83" s="26">
        <v>1984677.55</v>
      </c>
      <c r="S83" s="26">
        <v>671530.05</v>
      </c>
      <c r="T83" s="26">
        <v>166.6</v>
      </c>
      <c r="U83" s="26">
        <v>169.4</v>
      </c>
      <c r="V83" s="26">
        <v>10.71</v>
      </c>
      <c r="W83" s="26">
        <v>158.69</v>
      </c>
      <c r="X83" s="35" t="s">
        <v>449</v>
      </c>
    </row>
    <row r="84" spans="1:24" x14ac:dyDescent="0.25">
      <c r="A84" t="s">
        <v>109</v>
      </c>
      <c r="B84" t="s">
        <v>288</v>
      </c>
      <c r="C84" s="16" t="s">
        <v>122</v>
      </c>
      <c r="D84" s="16">
        <v>-79.051581999999996</v>
      </c>
      <c r="E84" s="16">
        <v>35.595162999999999</v>
      </c>
      <c r="F84" s="8" t="s">
        <v>437</v>
      </c>
      <c r="G84" t="s">
        <v>328</v>
      </c>
      <c r="H84">
        <v>50</v>
      </c>
      <c r="I84" t="s">
        <v>120</v>
      </c>
      <c r="J84" t="s">
        <v>121</v>
      </c>
      <c r="K84">
        <v>5240</v>
      </c>
      <c r="L84" t="s">
        <v>110</v>
      </c>
      <c r="M84" s="5" t="s">
        <v>336</v>
      </c>
      <c r="N84">
        <v>3</v>
      </c>
      <c r="O84">
        <f t="shared" si="1"/>
        <v>10480</v>
      </c>
      <c r="R84" s="26">
        <v>1984677.55</v>
      </c>
      <c r="S84" s="26">
        <v>671530.05</v>
      </c>
      <c r="T84" s="26">
        <v>166.6</v>
      </c>
      <c r="U84" s="26">
        <v>169.4</v>
      </c>
      <c r="V84" s="26">
        <v>10.71</v>
      </c>
      <c r="W84" s="26">
        <v>158.69</v>
      </c>
      <c r="X84" s="35" t="s">
        <v>449</v>
      </c>
    </row>
    <row r="85" spans="1:24" x14ac:dyDescent="0.25">
      <c r="A85" t="s">
        <v>109</v>
      </c>
      <c r="B85" t="s">
        <v>288</v>
      </c>
      <c r="C85" s="16" t="s">
        <v>122</v>
      </c>
      <c r="D85" s="16">
        <v>-79.051581999999996</v>
      </c>
      <c r="E85" s="16">
        <v>35.595162999999999</v>
      </c>
      <c r="F85" s="8" t="s">
        <v>437</v>
      </c>
      <c r="G85" t="s">
        <v>368</v>
      </c>
      <c r="H85">
        <v>250</v>
      </c>
      <c r="I85" t="s">
        <v>127</v>
      </c>
      <c r="J85" t="s">
        <v>128</v>
      </c>
      <c r="K85">
        <v>463</v>
      </c>
      <c r="L85" t="s">
        <v>110</v>
      </c>
      <c r="M85" s="5" t="s">
        <v>335</v>
      </c>
      <c r="N85">
        <v>3</v>
      </c>
      <c r="O85">
        <f t="shared" si="1"/>
        <v>185.20000000000002</v>
      </c>
      <c r="R85" s="26">
        <v>1984677.55</v>
      </c>
      <c r="S85" s="26">
        <v>671530.05</v>
      </c>
      <c r="T85" s="26">
        <v>166.6</v>
      </c>
      <c r="U85" s="26">
        <v>169.4</v>
      </c>
      <c r="V85" s="26">
        <v>10.71</v>
      </c>
      <c r="W85" s="26">
        <v>158.69</v>
      </c>
      <c r="X85" s="35" t="s">
        <v>449</v>
      </c>
    </row>
    <row r="86" spans="1:24" x14ac:dyDescent="0.25">
      <c r="A86" t="s">
        <v>109</v>
      </c>
      <c r="B86" t="s">
        <v>288</v>
      </c>
      <c r="C86" s="16" t="s">
        <v>122</v>
      </c>
      <c r="D86" s="16">
        <v>-79.051581999999996</v>
      </c>
      <c r="E86" s="16">
        <v>35.595162999999999</v>
      </c>
      <c r="F86" s="8" t="s">
        <v>437</v>
      </c>
      <c r="G86" t="s">
        <v>378</v>
      </c>
      <c r="H86">
        <v>500</v>
      </c>
      <c r="I86" t="s">
        <v>129</v>
      </c>
      <c r="J86" t="s">
        <v>130</v>
      </c>
      <c r="K86">
        <v>747</v>
      </c>
      <c r="L86" t="s">
        <v>110</v>
      </c>
      <c r="M86" s="5" t="s">
        <v>335</v>
      </c>
      <c r="N86">
        <v>3</v>
      </c>
      <c r="O86">
        <f t="shared" si="1"/>
        <v>149.4</v>
      </c>
      <c r="R86" s="26">
        <v>1984677.55</v>
      </c>
      <c r="S86" s="26">
        <v>671530.05</v>
      </c>
      <c r="T86" s="26">
        <v>166.6</v>
      </c>
      <c r="U86" s="26">
        <v>169.4</v>
      </c>
      <c r="V86" s="26">
        <v>10.71</v>
      </c>
      <c r="W86" s="26">
        <v>158.69</v>
      </c>
      <c r="X86" s="35" t="s">
        <v>449</v>
      </c>
    </row>
    <row r="87" spans="1:24" x14ac:dyDescent="0.25">
      <c r="A87" t="s">
        <v>109</v>
      </c>
      <c r="B87" t="s">
        <v>288</v>
      </c>
      <c r="C87" s="16" t="s">
        <v>122</v>
      </c>
      <c r="D87" s="16">
        <v>-79.051581999999996</v>
      </c>
      <c r="E87" s="16">
        <v>35.595162999999999</v>
      </c>
      <c r="F87" s="8" t="s">
        <v>437</v>
      </c>
      <c r="G87" t="s">
        <v>328</v>
      </c>
      <c r="H87">
        <v>50</v>
      </c>
      <c r="I87" t="s">
        <v>138</v>
      </c>
      <c r="J87" t="s">
        <v>139</v>
      </c>
      <c r="K87">
        <v>5160</v>
      </c>
      <c r="L87" t="s">
        <v>134</v>
      </c>
      <c r="M87" s="5" t="s">
        <v>336</v>
      </c>
      <c r="N87">
        <v>3</v>
      </c>
      <c r="O87">
        <f t="shared" si="1"/>
        <v>10320</v>
      </c>
      <c r="R87" s="26">
        <v>1984677.55</v>
      </c>
      <c r="S87" s="26">
        <v>671530.05</v>
      </c>
      <c r="T87" s="26">
        <v>166.6</v>
      </c>
      <c r="U87" s="26">
        <v>169.4</v>
      </c>
      <c r="V87" s="26">
        <v>10.71</v>
      </c>
      <c r="W87" s="26">
        <v>158.69</v>
      </c>
      <c r="X87" s="35" t="s">
        <v>449</v>
      </c>
    </row>
    <row r="88" spans="1:24" x14ac:dyDescent="0.25">
      <c r="A88" t="s">
        <v>109</v>
      </c>
      <c r="B88" t="s">
        <v>288</v>
      </c>
      <c r="C88" s="16" t="s">
        <v>122</v>
      </c>
      <c r="D88" s="16">
        <v>-79.051581999999996</v>
      </c>
      <c r="E88" s="16">
        <v>35.595162999999999</v>
      </c>
      <c r="F88" s="8" t="s">
        <v>437</v>
      </c>
      <c r="G88" t="s">
        <v>368</v>
      </c>
      <c r="H88">
        <v>250</v>
      </c>
      <c r="I88" t="s">
        <v>140</v>
      </c>
      <c r="J88" t="s">
        <v>141</v>
      </c>
      <c r="K88">
        <v>571</v>
      </c>
      <c r="L88" t="s">
        <v>134</v>
      </c>
      <c r="M88" s="5" t="s">
        <v>335</v>
      </c>
      <c r="N88">
        <v>3</v>
      </c>
      <c r="O88">
        <f t="shared" si="1"/>
        <v>228.39999999999998</v>
      </c>
      <c r="R88" s="26">
        <v>1984677.55</v>
      </c>
      <c r="S88" s="26">
        <v>671530.05</v>
      </c>
      <c r="T88" s="26">
        <v>166.6</v>
      </c>
      <c r="U88" s="26">
        <v>169.4</v>
      </c>
      <c r="V88" s="26">
        <v>10.71</v>
      </c>
      <c r="W88" s="26">
        <v>158.69</v>
      </c>
      <c r="X88" s="35" t="s">
        <v>449</v>
      </c>
    </row>
    <row r="89" spans="1:24" x14ac:dyDescent="0.25">
      <c r="A89" t="s">
        <v>109</v>
      </c>
      <c r="B89" t="s">
        <v>288</v>
      </c>
      <c r="C89" s="16" t="s">
        <v>122</v>
      </c>
      <c r="D89" s="16">
        <v>-79.051581999999996</v>
      </c>
      <c r="E89" s="16">
        <v>35.595162999999999</v>
      </c>
      <c r="F89" s="8" t="s">
        <v>437</v>
      </c>
      <c r="G89" t="s">
        <v>378</v>
      </c>
      <c r="H89">
        <v>500</v>
      </c>
      <c r="I89" t="s">
        <v>144</v>
      </c>
      <c r="J89" t="s">
        <v>142</v>
      </c>
      <c r="K89">
        <v>797</v>
      </c>
      <c r="L89" t="s">
        <v>134</v>
      </c>
      <c r="M89" s="5" t="s">
        <v>335</v>
      </c>
      <c r="N89">
        <v>3</v>
      </c>
      <c r="O89">
        <f t="shared" si="1"/>
        <v>159.4</v>
      </c>
      <c r="R89" s="26">
        <v>1984677.55</v>
      </c>
      <c r="S89" s="26">
        <v>671530.05</v>
      </c>
      <c r="T89" s="26">
        <v>166.6</v>
      </c>
      <c r="U89" s="26">
        <v>169.4</v>
      </c>
      <c r="V89" s="26">
        <v>10.71</v>
      </c>
      <c r="W89" s="26">
        <v>158.69</v>
      </c>
      <c r="X89" s="35" t="s">
        <v>449</v>
      </c>
    </row>
    <row r="90" spans="1:24" x14ac:dyDescent="0.25">
      <c r="A90" t="s">
        <v>109</v>
      </c>
      <c r="B90" t="s">
        <v>288</v>
      </c>
      <c r="C90" s="16" t="s">
        <v>122</v>
      </c>
      <c r="D90" s="16">
        <v>-79.051581999999996</v>
      </c>
      <c r="E90" s="16">
        <v>35.595162999999999</v>
      </c>
      <c r="F90" s="8" t="s">
        <v>437</v>
      </c>
      <c r="G90" t="s">
        <v>318</v>
      </c>
      <c r="H90">
        <v>300</v>
      </c>
      <c r="I90" t="s">
        <v>151</v>
      </c>
      <c r="J90" t="s">
        <v>152</v>
      </c>
      <c r="K90">
        <v>2290</v>
      </c>
      <c r="L90" t="s">
        <v>150</v>
      </c>
      <c r="M90" s="5" t="s">
        <v>336</v>
      </c>
      <c r="N90">
        <v>1</v>
      </c>
      <c r="O90">
        <f t="shared" si="1"/>
        <v>763.33333333333337</v>
      </c>
      <c r="R90" s="26">
        <v>1984677.55</v>
      </c>
      <c r="S90" s="26">
        <v>671530.05</v>
      </c>
      <c r="T90" s="26">
        <v>166.6</v>
      </c>
      <c r="U90" s="26">
        <v>169.4</v>
      </c>
      <c r="V90" s="26">
        <v>10.71</v>
      </c>
      <c r="W90" s="26">
        <v>158.69</v>
      </c>
      <c r="X90" s="35" t="s">
        <v>449</v>
      </c>
    </row>
    <row r="91" spans="1:24" x14ac:dyDescent="0.25">
      <c r="A91" t="s">
        <v>109</v>
      </c>
      <c r="B91" t="s">
        <v>288</v>
      </c>
      <c r="C91" s="16" t="s">
        <v>122</v>
      </c>
      <c r="D91" s="16">
        <v>-79.051581999999996</v>
      </c>
      <c r="E91" s="16">
        <v>35.595162999999999</v>
      </c>
      <c r="F91" s="8" t="s">
        <v>437</v>
      </c>
      <c r="G91" t="s">
        <v>328</v>
      </c>
      <c r="H91">
        <v>50</v>
      </c>
      <c r="I91" t="s">
        <v>153</v>
      </c>
      <c r="J91" t="s">
        <v>154</v>
      </c>
      <c r="K91">
        <v>5480</v>
      </c>
      <c r="L91" t="s">
        <v>150</v>
      </c>
      <c r="M91" s="5" t="s">
        <v>336</v>
      </c>
      <c r="N91">
        <v>3</v>
      </c>
      <c r="O91">
        <f t="shared" si="1"/>
        <v>10960</v>
      </c>
      <c r="R91" s="26">
        <v>1984677.55</v>
      </c>
      <c r="S91" s="26">
        <v>671530.05</v>
      </c>
      <c r="T91" s="26">
        <v>166.6</v>
      </c>
      <c r="U91" s="26">
        <v>169.4</v>
      </c>
      <c r="V91" s="26">
        <v>10.71</v>
      </c>
      <c r="W91" s="26">
        <v>158.69</v>
      </c>
      <c r="X91" s="35" t="s">
        <v>449</v>
      </c>
    </row>
    <row r="92" spans="1:24" x14ac:dyDescent="0.25">
      <c r="A92" t="s">
        <v>109</v>
      </c>
      <c r="B92" t="s">
        <v>288</v>
      </c>
      <c r="C92" s="16" t="s">
        <v>122</v>
      </c>
      <c r="D92" s="16">
        <v>-79.051581999999996</v>
      </c>
      <c r="E92" s="16">
        <v>35.595162999999999</v>
      </c>
      <c r="F92" s="8" t="s">
        <v>437</v>
      </c>
      <c r="G92" t="s">
        <v>368</v>
      </c>
      <c r="H92">
        <v>250</v>
      </c>
      <c r="I92" t="s">
        <v>157</v>
      </c>
      <c r="J92" t="s">
        <v>155</v>
      </c>
      <c r="K92">
        <v>449</v>
      </c>
      <c r="L92" t="s">
        <v>150</v>
      </c>
      <c r="M92" s="5" t="s">
        <v>335</v>
      </c>
      <c r="N92">
        <v>3</v>
      </c>
      <c r="O92">
        <f t="shared" si="1"/>
        <v>179.6</v>
      </c>
      <c r="R92" s="26">
        <v>1984677.55</v>
      </c>
      <c r="S92" s="26">
        <v>671530.05</v>
      </c>
      <c r="T92" s="26">
        <v>166.6</v>
      </c>
      <c r="U92" s="26">
        <v>169.4</v>
      </c>
      <c r="V92" s="26">
        <v>10.71</v>
      </c>
      <c r="W92" s="26">
        <v>158.69</v>
      </c>
      <c r="X92" s="35" t="s">
        <v>449</v>
      </c>
    </row>
    <row r="93" spans="1:24" x14ac:dyDescent="0.25">
      <c r="A93" t="s">
        <v>109</v>
      </c>
      <c r="B93" t="s">
        <v>288</v>
      </c>
      <c r="C93" s="16" t="s">
        <v>122</v>
      </c>
      <c r="D93" s="16">
        <v>-79.051581999999996</v>
      </c>
      <c r="E93" s="16">
        <v>35.595162999999999</v>
      </c>
      <c r="F93" s="8" t="s">
        <v>437</v>
      </c>
      <c r="G93" t="s">
        <v>378</v>
      </c>
      <c r="H93">
        <v>500</v>
      </c>
      <c r="I93" t="s">
        <v>156</v>
      </c>
      <c r="J93" t="s">
        <v>158</v>
      </c>
      <c r="K93">
        <v>735</v>
      </c>
      <c r="L93" t="s">
        <v>150</v>
      </c>
      <c r="M93" s="5" t="s">
        <v>335</v>
      </c>
      <c r="N93">
        <v>3</v>
      </c>
      <c r="O93">
        <f t="shared" si="1"/>
        <v>147</v>
      </c>
      <c r="R93" s="26">
        <v>1984677.55</v>
      </c>
      <c r="S93" s="26">
        <v>671530.05</v>
      </c>
      <c r="T93" s="26">
        <v>166.6</v>
      </c>
      <c r="U93" s="26">
        <v>169.4</v>
      </c>
      <c r="V93" s="26">
        <v>10.71</v>
      </c>
      <c r="W93" s="26">
        <v>158.69</v>
      </c>
      <c r="X93" s="35" t="s">
        <v>449</v>
      </c>
    </row>
    <row r="94" spans="1:24" x14ac:dyDescent="0.25">
      <c r="A94" t="s">
        <v>109</v>
      </c>
      <c r="B94" t="s">
        <v>288</v>
      </c>
      <c r="C94" s="16" t="s">
        <v>108</v>
      </c>
      <c r="D94" s="16">
        <v>-79.050368000000006</v>
      </c>
      <c r="E94" s="16">
        <v>35.598551999999998</v>
      </c>
      <c r="F94" s="8" t="s">
        <v>438</v>
      </c>
      <c r="G94" t="s">
        <v>345</v>
      </c>
      <c r="H94">
        <v>700</v>
      </c>
      <c r="I94" t="s">
        <v>111</v>
      </c>
      <c r="J94" t="s">
        <v>112</v>
      </c>
      <c r="K94">
        <v>761</v>
      </c>
      <c r="L94" t="s">
        <v>110</v>
      </c>
      <c r="M94" s="5" t="s">
        <v>336</v>
      </c>
      <c r="N94">
        <v>2</v>
      </c>
      <c r="O94">
        <f t="shared" si="1"/>
        <v>108.71428571428572</v>
      </c>
      <c r="R94" s="27">
        <v>1985020.89</v>
      </c>
      <c r="S94" s="27">
        <v>672774.76</v>
      </c>
      <c r="T94" s="27">
        <v>172.7</v>
      </c>
      <c r="U94" s="27">
        <v>175.96</v>
      </c>
      <c r="V94" s="27">
        <v>15.66</v>
      </c>
      <c r="W94" s="27">
        <v>160.30000000000001</v>
      </c>
      <c r="X94" s="35" t="s">
        <v>449</v>
      </c>
    </row>
    <row r="95" spans="1:24" x14ac:dyDescent="0.25">
      <c r="A95" t="s">
        <v>109</v>
      </c>
      <c r="B95" t="s">
        <v>288</v>
      </c>
      <c r="C95" s="16" t="s">
        <v>108</v>
      </c>
      <c r="D95" s="16">
        <v>-79.050368000000006</v>
      </c>
      <c r="E95" s="16">
        <v>35.598551999999998</v>
      </c>
      <c r="F95" s="8" t="s">
        <v>438</v>
      </c>
      <c r="G95" t="s">
        <v>328</v>
      </c>
      <c r="H95">
        <v>50</v>
      </c>
      <c r="I95" t="s">
        <v>120</v>
      </c>
      <c r="J95" t="s">
        <v>121</v>
      </c>
      <c r="K95">
        <v>282</v>
      </c>
      <c r="L95" t="s">
        <v>110</v>
      </c>
      <c r="M95" s="5" t="s">
        <v>336</v>
      </c>
      <c r="N95">
        <v>3</v>
      </c>
      <c r="O95">
        <f t="shared" si="1"/>
        <v>564</v>
      </c>
      <c r="R95" s="27">
        <v>1985020.89</v>
      </c>
      <c r="S95" s="27">
        <v>672774.76</v>
      </c>
      <c r="T95" s="27">
        <v>172.7</v>
      </c>
      <c r="U95" s="27">
        <v>175.96</v>
      </c>
      <c r="V95" s="27">
        <v>15.66</v>
      </c>
      <c r="W95" s="27">
        <v>160.30000000000001</v>
      </c>
      <c r="X95" s="35" t="s">
        <v>449</v>
      </c>
    </row>
    <row r="96" spans="1:24" x14ac:dyDescent="0.25">
      <c r="A96" t="s">
        <v>109</v>
      </c>
      <c r="B96" t="s">
        <v>288</v>
      </c>
      <c r="C96" s="16" t="s">
        <v>108</v>
      </c>
      <c r="D96" s="16">
        <v>-79.050368000000006</v>
      </c>
      <c r="E96" s="16">
        <v>35.598551999999998</v>
      </c>
      <c r="F96" s="8" t="s">
        <v>438</v>
      </c>
      <c r="G96" t="s">
        <v>85</v>
      </c>
      <c r="H96">
        <v>20</v>
      </c>
      <c r="I96" t="s">
        <v>125</v>
      </c>
      <c r="J96" t="s">
        <v>126</v>
      </c>
      <c r="K96">
        <v>39</v>
      </c>
      <c r="L96" t="s">
        <v>110</v>
      </c>
      <c r="M96" s="5" t="s">
        <v>336</v>
      </c>
      <c r="N96">
        <v>3</v>
      </c>
      <c r="O96">
        <f t="shared" si="1"/>
        <v>195</v>
      </c>
      <c r="R96" s="27">
        <v>1985020.89</v>
      </c>
      <c r="S96" s="27">
        <v>672774.76</v>
      </c>
      <c r="T96" s="27">
        <v>172.7</v>
      </c>
      <c r="U96" s="27">
        <v>175.96</v>
      </c>
      <c r="V96" s="27">
        <v>15.66</v>
      </c>
      <c r="W96" s="27">
        <v>160.30000000000001</v>
      </c>
      <c r="X96" s="35" t="s">
        <v>449</v>
      </c>
    </row>
    <row r="97" spans="1:24" x14ac:dyDescent="0.25">
      <c r="A97" t="s">
        <v>109</v>
      </c>
      <c r="B97" t="s">
        <v>288</v>
      </c>
      <c r="C97" s="16" t="s">
        <v>108</v>
      </c>
      <c r="D97" s="16">
        <v>-79.050368000000006</v>
      </c>
      <c r="E97" s="16">
        <v>35.598551999999998</v>
      </c>
      <c r="F97" s="8" t="s">
        <v>438</v>
      </c>
      <c r="G97" t="s">
        <v>328</v>
      </c>
      <c r="H97">
        <v>50</v>
      </c>
      <c r="I97" t="s">
        <v>138</v>
      </c>
      <c r="J97" t="s">
        <v>139</v>
      </c>
      <c r="K97">
        <v>257</v>
      </c>
      <c r="L97" t="s">
        <v>134</v>
      </c>
      <c r="M97" s="5" t="s">
        <v>336</v>
      </c>
      <c r="N97">
        <v>3</v>
      </c>
      <c r="O97">
        <f t="shared" si="1"/>
        <v>514</v>
      </c>
      <c r="R97" s="27">
        <v>1985020.89</v>
      </c>
      <c r="S97" s="27">
        <v>672774.76</v>
      </c>
      <c r="T97" s="27">
        <v>172.7</v>
      </c>
      <c r="U97" s="27">
        <v>175.96</v>
      </c>
      <c r="V97" s="27">
        <v>15.66</v>
      </c>
      <c r="W97" s="27">
        <v>160.30000000000001</v>
      </c>
      <c r="X97" s="35" t="s">
        <v>449</v>
      </c>
    </row>
    <row r="98" spans="1:24" x14ac:dyDescent="0.25">
      <c r="A98" t="s">
        <v>109</v>
      </c>
      <c r="B98" t="s">
        <v>288</v>
      </c>
      <c r="C98" s="16" t="s">
        <v>108</v>
      </c>
      <c r="D98" s="16">
        <v>-79.050368000000006</v>
      </c>
      <c r="E98" s="16">
        <v>35.598551999999998</v>
      </c>
      <c r="F98" s="8" t="s">
        <v>438</v>
      </c>
      <c r="G98" t="s">
        <v>85</v>
      </c>
      <c r="H98">
        <v>20</v>
      </c>
      <c r="I98" t="s">
        <v>125</v>
      </c>
      <c r="J98" t="s">
        <v>126</v>
      </c>
      <c r="K98">
        <v>41.2</v>
      </c>
      <c r="L98" t="s">
        <v>134</v>
      </c>
      <c r="M98" s="5" t="s">
        <v>336</v>
      </c>
      <c r="N98">
        <v>3</v>
      </c>
      <c r="O98">
        <f t="shared" si="1"/>
        <v>206</v>
      </c>
      <c r="R98" s="27">
        <v>1985020.89</v>
      </c>
      <c r="S98" s="27">
        <v>672774.76</v>
      </c>
      <c r="T98" s="27">
        <v>172.7</v>
      </c>
      <c r="U98" s="27">
        <v>175.96</v>
      </c>
      <c r="V98" s="27">
        <v>15.66</v>
      </c>
      <c r="W98" s="27">
        <v>160.30000000000001</v>
      </c>
      <c r="X98" s="35" t="s">
        <v>449</v>
      </c>
    </row>
    <row r="99" spans="1:24" x14ac:dyDescent="0.25">
      <c r="A99" t="s">
        <v>109</v>
      </c>
      <c r="B99" t="s">
        <v>288</v>
      </c>
      <c r="C99" s="16" t="s">
        <v>108</v>
      </c>
      <c r="D99" s="16">
        <v>-79.050368000000006</v>
      </c>
      <c r="E99" s="16">
        <v>35.598551999999998</v>
      </c>
      <c r="F99" s="8" t="s">
        <v>438</v>
      </c>
      <c r="G99" t="s">
        <v>345</v>
      </c>
      <c r="H99">
        <v>700</v>
      </c>
      <c r="I99" t="s">
        <v>111</v>
      </c>
      <c r="J99" t="s">
        <v>112</v>
      </c>
      <c r="K99">
        <v>714</v>
      </c>
      <c r="L99" t="s">
        <v>150</v>
      </c>
      <c r="M99" s="5" t="s">
        <v>336</v>
      </c>
      <c r="N99">
        <v>2</v>
      </c>
      <c r="O99">
        <f t="shared" si="1"/>
        <v>102</v>
      </c>
      <c r="R99" s="27">
        <v>1985020.89</v>
      </c>
      <c r="S99" s="27">
        <v>672774.76</v>
      </c>
      <c r="T99" s="27">
        <v>172.7</v>
      </c>
      <c r="U99" s="27">
        <v>175.96</v>
      </c>
      <c r="V99" s="27">
        <v>15.66</v>
      </c>
      <c r="W99" s="27">
        <v>160.30000000000001</v>
      </c>
      <c r="X99" s="35" t="s">
        <v>449</v>
      </c>
    </row>
    <row r="100" spans="1:24" x14ac:dyDescent="0.25">
      <c r="A100" t="s">
        <v>109</v>
      </c>
      <c r="B100" t="s">
        <v>288</v>
      </c>
      <c r="C100" s="16" t="s">
        <v>108</v>
      </c>
      <c r="D100" s="16">
        <v>-79.050368000000006</v>
      </c>
      <c r="E100" s="16">
        <v>35.598551999999998</v>
      </c>
      <c r="F100" s="8" t="s">
        <v>438</v>
      </c>
      <c r="G100" t="s">
        <v>328</v>
      </c>
      <c r="H100">
        <v>50</v>
      </c>
      <c r="I100" t="s">
        <v>153</v>
      </c>
      <c r="J100" t="s">
        <v>154</v>
      </c>
      <c r="K100">
        <v>1220</v>
      </c>
      <c r="L100" t="s">
        <v>150</v>
      </c>
      <c r="M100" s="5" t="s">
        <v>336</v>
      </c>
      <c r="N100">
        <v>3</v>
      </c>
      <c r="O100">
        <f t="shared" si="1"/>
        <v>2440</v>
      </c>
      <c r="R100" s="27">
        <v>1985020.89</v>
      </c>
      <c r="S100" s="27">
        <v>672774.76</v>
      </c>
      <c r="T100" s="27">
        <v>172.7</v>
      </c>
      <c r="U100" s="27">
        <v>175.96</v>
      </c>
      <c r="V100" s="27">
        <v>15.66</v>
      </c>
      <c r="W100" s="27">
        <v>160.30000000000001</v>
      </c>
      <c r="X100" s="35" t="s">
        <v>449</v>
      </c>
    </row>
    <row r="101" spans="1:24" x14ac:dyDescent="0.25">
      <c r="A101" t="s">
        <v>109</v>
      </c>
      <c r="B101" t="s">
        <v>288</v>
      </c>
      <c r="C101" s="16" t="s">
        <v>108</v>
      </c>
      <c r="D101" s="16">
        <v>-79.050368000000006</v>
      </c>
      <c r="E101" s="16">
        <v>35.598551999999998</v>
      </c>
      <c r="F101" s="8" t="s">
        <v>438</v>
      </c>
      <c r="G101" t="s">
        <v>85</v>
      </c>
      <c r="H101">
        <v>20</v>
      </c>
      <c r="I101" t="s">
        <v>125</v>
      </c>
      <c r="J101" t="s">
        <v>126</v>
      </c>
      <c r="K101">
        <v>22.6</v>
      </c>
      <c r="L101" t="s">
        <v>150</v>
      </c>
      <c r="M101" s="5" t="s">
        <v>336</v>
      </c>
      <c r="N101">
        <v>3</v>
      </c>
      <c r="O101">
        <f t="shared" si="1"/>
        <v>113.00000000000001</v>
      </c>
      <c r="R101" s="27">
        <v>1985020.89</v>
      </c>
      <c r="S101" s="27">
        <v>672774.76</v>
      </c>
      <c r="T101" s="27">
        <v>172.7</v>
      </c>
      <c r="U101" s="27">
        <v>175.96</v>
      </c>
      <c r="V101" s="27">
        <v>15.66</v>
      </c>
      <c r="W101" s="27">
        <v>160.30000000000001</v>
      </c>
      <c r="X101" s="35" t="s">
        <v>449</v>
      </c>
    </row>
    <row r="102" spans="1:24" x14ac:dyDescent="0.25">
      <c r="A102" t="s">
        <v>109</v>
      </c>
      <c r="B102" t="s">
        <v>288</v>
      </c>
      <c r="C102" s="16" t="s">
        <v>116</v>
      </c>
      <c r="D102" s="16">
        <v>-79.040081000000001</v>
      </c>
      <c r="E102" s="16">
        <v>35.592495999999997</v>
      </c>
      <c r="F102" s="8" t="s">
        <v>439</v>
      </c>
      <c r="G102" t="s">
        <v>318</v>
      </c>
      <c r="H102">
        <v>300</v>
      </c>
      <c r="I102" t="s">
        <v>113</v>
      </c>
      <c r="J102" t="s">
        <v>114</v>
      </c>
      <c r="K102">
        <v>2750</v>
      </c>
      <c r="L102" t="s">
        <v>110</v>
      </c>
      <c r="M102" s="5" t="s">
        <v>336</v>
      </c>
      <c r="N102">
        <v>2</v>
      </c>
      <c r="O102">
        <f t="shared" si="1"/>
        <v>916.66666666666663</v>
      </c>
      <c r="R102" s="28">
        <v>1988084.54</v>
      </c>
      <c r="S102" s="28">
        <v>670569.11</v>
      </c>
      <c r="T102" s="28">
        <v>178.6</v>
      </c>
      <c r="U102" s="28">
        <v>182.44</v>
      </c>
      <c r="V102" s="28">
        <v>14.35</v>
      </c>
      <c r="W102" s="28">
        <v>168.09</v>
      </c>
      <c r="X102" s="35" t="s">
        <v>450</v>
      </c>
    </row>
    <row r="103" spans="1:24" x14ac:dyDescent="0.25">
      <c r="A103" t="s">
        <v>109</v>
      </c>
      <c r="B103" t="s">
        <v>288</v>
      </c>
      <c r="C103" s="16" t="s">
        <v>116</v>
      </c>
      <c r="D103" s="16">
        <v>-79.040081000000001</v>
      </c>
      <c r="E103" s="16">
        <v>35.592495999999997</v>
      </c>
      <c r="F103" s="8" t="s">
        <v>439</v>
      </c>
      <c r="G103" t="s">
        <v>328</v>
      </c>
      <c r="H103">
        <v>50</v>
      </c>
      <c r="I103" t="s">
        <v>120</v>
      </c>
      <c r="J103" t="s">
        <v>121</v>
      </c>
      <c r="K103">
        <v>211</v>
      </c>
      <c r="L103" t="s">
        <v>110</v>
      </c>
      <c r="M103" s="5" t="s">
        <v>336</v>
      </c>
      <c r="N103">
        <v>3</v>
      </c>
      <c r="O103">
        <f t="shared" si="1"/>
        <v>422</v>
      </c>
      <c r="R103" s="28">
        <v>1988084.54</v>
      </c>
      <c r="S103" s="28">
        <v>670569.11</v>
      </c>
      <c r="T103" s="28">
        <v>178.6</v>
      </c>
      <c r="U103" s="28">
        <v>182.44</v>
      </c>
      <c r="V103" s="28">
        <v>14.35</v>
      </c>
      <c r="W103" s="28">
        <v>168.09</v>
      </c>
      <c r="X103" s="35" t="s">
        <v>450</v>
      </c>
    </row>
    <row r="104" spans="1:24" x14ac:dyDescent="0.25">
      <c r="A104" t="s">
        <v>109</v>
      </c>
      <c r="B104" t="s">
        <v>288</v>
      </c>
      <c r="C104" s="16" t="s">
        <v>116</v>
      </c>
      <c r="D104" s="16">
        <v>-79.040081000000001</v>
      </c>
      <c r="E104" s="16">
        <v>35.592495999999997</v>
      </c>
      <c r="F104" s="8" t="s">
        <v>439</v>
      </c>
      <c r="G104" t="s">
        <v>131</v>
      </c>
      <c r="H104">
        <v>200</v>
      </c>
      <c r="I104" t="s">
        <v>132</v>
      </c>
      <c r="J104" t="s">
        <v>133</v>
      </c>
      <c r="K104">
        <v>4390</v>
      </c>
      <c r="L104" t="s">
        <v>110</v>
      </c>
      <c r="M104" s="5" t="s">
        <v>336</v>
      </c>
      <c r="N104">
        <v>1</v>
      </c>
      <c r="O104">
        <f t="shared" si="1"/>
        <v>2195</v>
      </c>
      <c r="R104" s="28">
        <v>1988084.54</v>
      </c>
      <c r="S104" s="28">
        <v>670569.11</v>
      </c>
      <c r="T104" s="28">
        <v>178.6</v>
      </c>
      <c r="U104" s="28">
        <v>182.44</v>
      </c>
      <c r="V104" s="28">
        <v>14.35</v>
      </c>
      <c r="W104" s="28">
        <v>168.09</v>
      </c>
      <c r="X104" s="35" t="s">
        <v>450</v>
      </c>
    </row>
    <row r="105" spans="1:24" x14ac:dyDescent="0.25">
      <c r="A105" t="s">
        <v>109</v>
      </c>
      <c r="B105" t="s">
        <v>288</v>
      </c>
      <c r="C105" s="16" t="s">
        <v>116</v>
      </c>
      <c r="D105" s="16">
        <v>-79.040081000000001</v>
      </c>
      <c r="E105" s="16">
        <v>35.592495999999997</v>
      </c>
      <c r="F105" s="8" t="s">
        <v>439</v>
      </c>
      <c r="G105" t="s">
        <v>328</v>
      </c>
      <c r="H105">
        <v>50</v>
      </c>
      <c r="I105" t="s">
        <v>138</v>
      </c>
      <c r="J105" t="s">
        <v>139</v>
      </c>
      <c r="K105">
        <v>232</v>
      </c>
      <c r="L105" t="s">
        <v>134</v>
      </c>
      <c r="M105" s="5" t="s">
        <v>336</v>
      </c>
      <c r="N105">
        <v>3</v>
      </c>
      <c r="O105">
        <f t="shared" si="1"/>
        <v>463.99999999999994</v>
      </c>
      <c r="R105" s="28">
        <v>1988084.54</v>
      </c>
      <c r="S105" s="28">
        <v>670569.11</v>
      </c>
      <c r="T105" s="28">
        <v>178.6</v>
      </c>
      <c r="U105" s="28">
        <v>182.44</v>
      </c>
      <c r="V105" s="28">
        <v>14.35</v>
      </c>
      <c r="W105" s="28">
        <v>168.09</v>
      </c>
      <c r="X105" s="35" t="s">
        <v>450</v>
      </c>
    </row>
    <row r="106" spans="1:24" x14ac:dyDescent="0.25">
      <c r="A106" t="s">
        <v>109</v>
      </c>
      <c r="B106" t="s">
        <v>288</v>
      </c>
      <c r="C106" s="16" t="s">
        <v>116</v>
      </c>
      <c r="D106" s="16">
        <v>-79.040081000000001</v>
      </c>
      <c r="E106" s="16">
        <v>35.592495999999997</v>
      </c>
      <c r="F106" s="8" t="s">
        <v>439</v>
      </c>
      <c r="G106" t="s">
        <v>318</v>
      </c>
      <c r="H106">
        <v>300</v>
      </c>
      <c r="I106" t="s">
        <v>151</v>
      </c>
      <c r="J106" t="s">
        <v>152</v>
      </c>
      <c r="K106">
        <v>1860</v>
      </c>
      <c r="L106" t="s">
        <v>150</v>
      </c>
      <c r="M106" s="5" t="s">
        <v>336</v>
      </c>
      <c r="N106">
        <v>2</v>
      </c>
      <c r="O106">
        <f t="shared" si="1"/>
        <v>620</v>
      </c>
      <c r="R106" s="28">
        <v>1988084.54</v>
      </c>
      <c r="S106" s="28">
        <v>670569.11</v>
      </c>
      <c r="T106" s="28">
        <v>178.6</v>
      </c>
      <c r="U106" s="28">
        <v>182.44</v>
      </c>
      <c r="V106" s="28">
        <v>14.35</v>
      </c>
      <c r="W106" s="28">
        <v>168.09</v>
      </c>
      <c r="X106" s="35" t="s">
        <v>450</v>
      </c>
    </row>
    <row r="107" spans="1:24" x14ac:dyDescent="0.25">
      <c r="A107" t="s">
        <v>109</v>
      </c>
      <c r="B107" t="s">
        <v>288</v>
      </c>
      <c r="C107" s="16" t="s">
        <v>116</v>
      </c>
      <c r="D107" s="16">
        <v>-79.040081000000001</v>
      </c>
      <c r="E107" s="16">
        <v>35.592495999999997</v>
      </c>
      <c r="F107" s="8" t="s">
        <v>439</v>
      </c>
      <c r="G107" t="s">
        <v>328</v>
      </c>
      <c r="H107">
        <v>50</v>
      </c>
      <c r="I107" t="s">
        <v>153</v>
      </c>
      <c r="J107" t="s">
        <v>154</v>
      </c>
      <c r="K107">
        <v>217</v>
      </c>
      <c r="L107" t="s">
        <v>150</v>
      </c>
      <c r="M107" s="5" t="s">
        <v>336</v>
      </c>
      <c r="N107">
        <v>3</v>
      </c>
      <c r="O107">
        <f t="shared" si="1"/>
        <v>434</v>
      </c>
      <c r="R107" s="28">
        <v>1988084.54</v>
      </c>
      <c r="S107" s="28">
        <v>670569.11</v>
      </c>
      <c r="T107" s="28">
        <v>178.6</v>
      </c>
      <c r="U107" s="28">
        <v>182.44</v>
      </c>
      <c r="V107" s="28">
        <v>14.35</v>
      </c>
      <c r="W107" s="28">
        <v>168.09</v>
      </c>
      <c r="X107" s="35" t="s">
        <v>450</v>
      </c>
    </row>
    <row r="108" spans="1:24" x14ac:dyDescent="0.25">
      <c r="A108" t="s">
        <v>109</v>
      </c>
      <c r="B108" t="s">
        <v>288</v>
      </c>
      <c r="C108" s="16" t="s">
        <v>123</v>
      </c>
      <c r="D108" s="16">
        <v>-79.037362000000002</v>
      </c>
      <c r="E108" s="16">
        <v>35.585751000000002</v>
      </c>
      <c r="F108" s="8" t="s">
        <v>440</v>
      </c>
      <c r="G108" t="s">
        <v>328</v>
      </c>
      <c r="H108">
        <v>50</v>
      </c>
      <c r="I108" t="s">
        <v>120</v>
      </c>
      <c r="J108" t="s">
        <v>121</v>
      </c>
      <c r="K108">
        <v>179</v>
      </c>
      <c r="L108" t="s">
        <v>110</v>
      </c>
      <c r="M108" s="5" t="s">
        <v>336</v>
      </c>
      <c r="N108">
        <v>3</v>
      </c>
      <c r="O108">
        <f t="shared" si="1"/>
        <v>358</v>
      </c>
      <c r="R108" s="29">
        <v>1988906.82</v>
      </c>
      <c r="S108" s="29">
        <v>668117.34</v>
      </c>
      <c r="T108" s="29">
        <v>166.6</v>
      </c>
      <c r="U108" s="29">
        <v>169.89</v>
      </c>
      <c r="V108" s="29">
        <v>3.95</v>
      </c>
      <c r="W108" s="29">
        <v>165.94</v>
      </c>
      <c r="X108" s="35" t="s">
        <v>450</v>
      </c>
    </row>
    <row r="109" spans="1:24" x14ac:dyDescent="0.25">
      <c r="A109" t="s">
        <v>109</v>
      </c>
      <c r="B109" t="s">
        <v>288</v>
      </c>
      <c r="C109" s="16" t="s">
        <v>123</v>
      </c>
      <c r="D109" s="16">
        <v>-79.037362000000002</v>
      </c>
      <c r="E109" s="16">
        <v>35.585751000000002</v>
      </c>
      <c r="F109" s="8" t="s">
        <v>440</v>
      </c>
      <c r="G109" t="s">
        <v>328</v>
      </c>
      <c r="H109">
        <v>50</v>
      </c>
      <c r="I109" t="s">
        <v>138</v>
      </c>
      <c r="J109" t="s">
        <v>139</v>
      </c>
      <c r="K109">
        <v>195</v>
      </c>
      <c r="L109" t="s">
        <v>134</v>
      </c>
      <c r="M109" s="5" t="s">
        <v>336</v>
      </c>
      <c r="N109">
        <v>3</v>
      </c>
      <c r="O109">
        <f t="shared" si="1"/>
        <v>390</v>
      </c>
      <c r="R109" s="30">
        <v>1988906.82</v>
      </c>
      <c r="S109" s="30">
        <v>668117.34</v>
      </c>
      <c r="T109" s="30">
        <v>166.6</v>
      </c>
      <c r="U109" s="30">
        <v>169.89</v>
      </c>
      <c r="V109" s="30">
        <v>3.95</v>
      </c>
      <c r="W109" s="30">
        <v>165.94</v>
      </c>
      <c r="X109" s="35" t="s">
        <v>450</v>
      </c>
    </row>
    <row r="110" spans="1:24" x14ac:dyDescent="0.25">
      <c r="A110" t="s">
        <v>109</v>
      </c>
      <c r="B110" t="s">
        <v>288</v>
      </c>
      <c r="C110" s="16" t="s">
        <v>123</v>
      </c>
      <c r="D110" s="16">
        <v>-79.037362000000002</v>
      </c>
      <c r="E110" s="16">
        <v>35.585751000000002</v>
      </c>
      <c r="F110" s="8" t="s">
        <v>440</v>
      </c>
      <c r="G110" t="s">
        <v>378</v>
      </c>
      <c r="H110">
        <v>500</v>
      </c>
      <c r="I110" t="s">
        <v>144</v>
      </c>
      <c r="J110" t="s">
        <v>142</v>
      </c>
      <c r="K110">
        <v>508</v>
      </c>
      <c r="L110" t="s">
        <v>134</v>
      </c>
      <c r="M110" s="5" t="s">
        <v>335</v>
      </c>
      <c r="N110">
        <v>1</v>
      </c>
      <c r="O110">
        <f t="shared" si="1"/>
        <v>101.6</v>
      </c>
      <c r="R110" s="30">
        <v>1988906.82</v>
      </c>
      <c r="S110" s="30">
        <v>668117.34</v>
      </c>
      <c r="T110" s="30">
        <v>166.6</v>
      </c>
      <c r="U110" s="30">
        <v>169.89</v>
      </c>
      <c r="V110" s="30">
        <v>3.95</v>
      </c>
      <c r="W110" s="30">
        <v>165.94</v>
      </c>
      <c r="X110" s="35" t="s">
        <v>450</v>
      </c>
    </row>
    <row r="111" spans="1:24" x14ac:dyDescent="0.25">
      <c r="A111" t="s">
        <v>109</v>
      </c>
      <c r="B111" t="s">
        <v>288</v>
      </c>
      <c r="C111" s="16" t="s">
        <v>123</v>
      </c>
      <c r="D111" s="16">
        <v>-79.037362000000002</v>
      </c>
      <c r="E111" s="16">
        <v>35.585751000000002</v>
      </c>
      <c r="F111" s="8" t="s">
        <v>440</v>
      </c>
      <c r="G111" t="s">
        <v>345</v>
      </c>
      <c r="H111">
        <v>700</v>
      </c>
      <c r="I111" t="s">
        <v>111</v>
      </c>
      <c r="J111" t="s">
        <v>112</v>
      </c>
      <c r="K111">
        <v>704</v>
      </c>
      <c r="L111" t="s">
        <v>150</v>
      </c>
      <c r="M111" s="5" t="s">
        <v>336</v>
      </c>
      <c r="N111">
        <v>1</v>
      </c>
      <c r="O111">
        <f t="shared" si="1"/>
        <v>100.57142857142858</v>
      </c>
      <c r="R111" s="30">
        <v>1988906.82</v>
      </c>
      <c r="S111" s="30">
        <v>668117.34</v>
      </c>
      <c r="T111" s="30">
        <v>166.6</v>
      </c>
      <c r="U111" s="30">
        <v>169.89</v>
      </c>
      <c r="V111" s="30">
        <v>3.95</v>
      </c>
      <c r="W111" s="30">
        <v>165.94</v>
      </c>
      <c r="X111" s="35" t="s">
        <v>450</v>
      </c>
    </row>
    <row r="112" spans="1:24" x14ac:dyDescent="0.25">
      <c r="A112" t="s">
        <v>109</v>
      </c>
      <c r="B112" t="s">
        <v>288</v>
      </c>
      <c r="C112" s="16" t="s">
        <v>123</v>
      </c>
      <c r="D112" s="16">
        <v>-79.037362000000002</v>
      </c>
      <c r="E112" s="16">
        <v>35.585751000000002</v>
      </c>
      <c r="F112" s="8" t="s">
        <v>440</v>
      </c>
      <c r="G112" t="s">
        <v>318</v>
      </c>
      <c r="H112">
        <v>300</v>
      </c>
      <c r="I112" t="s">
        <v>151</v>
      </c>
      <c r="J112" t="s">
        <v>152</v>
      </c>
      <c r="K112">
        <v>696</v>
      </c>
      <c r="L112" t="s">
        <v>150</v>
      </c>
      <c r="M112" s="5" t="s">
        <v>336</v>
      </c>
      <c r="N112">
        <v>1</v>
      </c>
      <c r="O112">
        <f t="shared" si="1"/>
        <v>231.99999999999997</v>
      </c>
      <c r="R112" s="30">
        <v>1988906.82</v>
      </c>
      <c r="S112" s="30">
        <v>668117.34</v>
      </c>
      <c r="T112" s="30">
        <v>166.6</v>
      </c>
      <c r="U112" s="30">
        <v>169.89</v>
      </c>
      <c r="V112" s="30">
        <v>3.95</v>
      </c>
      <c r="W112" s="30">
        <v>165.94</v>
      </c>
      <c r="X112" s="35" t="s">
        <v>450</v>
      </c>
    </row>
    <row r="113" spans="1:24" x14ac:dyDescent="0.25">
      <c r="A113" t="s">
        <v>109</v>
      </c>
      <c r="B113" t="s">
        <v>288</v>
      </c>
      <c r="C113" s="16" t="s">
        <v>123</v>
      </c>
      <c r="D113" s="16">
        <v>-79.037362000000002</v>
      </c>
      <c r="E113" s="16">
        <v>35.585751000000002</v>
      </c>
      <c r="F113" s="8" t="s">
        <v>440</v>
      </c>
      <c r="G113" t="s">
        <v>328</v>
      </c>
      <c r="H113">
        <v>50</v>
      </c>
      <c r="I113" t="s">
        <v>153</v>
      </c>
      <c r="J113" t="s">
        <v>154</v>
      </c>
      <c r="K113">
        <v>178</v>
      </c>
      <c r="L113" t="s">
        <v>150</v>
      </c>
      <c r="M113" s="5" t="s">
        <v>336</v>
      </c>
      <c r="N113">
        <v>3</v>
      </c>
      <c r="O113">
        <f t="shared" si="1"/>
        <v>356</v>
      </c>
      <c r="R113" s="30">
        <v>1988906.82</v>
      </c>
      <c r="S113" s="30">
        <v>668117.34</v>
      </c>
      <c r="T113" s="30">
        <v>166.6</v>
      </c>
      <c r="U113" s="30">
        <v>169.89</v>
      </c>
      <c r="V113" s="30">
        <v>3.95</v>
      </c>
      <c r="W113" s="30">
        <v>165.94</v>
      </c>
      <c r="X113" s="35" t="s">
        <v>450</v>
      </c>
    </row>
    <row r="114" spans="1:24" x14ac:dyDescent="0.25">
      <c r="A114" t="s">
        <v>109</v>
      </c>
      <c r="B114" t="s">
        <v>288</v>
      </c>
      <c r="C114" s="16" t="s">
        <v>117</v>
      </c>
      <c r="D114" s="16">
        <v>-79.043891000000002</v>
      </c>
      <c r="E114" s="16">
        <v>35.586680000000001</v>
      </c>
      <c r="F114" s="8" t="s">
        <v>442</v>
      </c>
      <c r="G114" t="s">
        <v>318</v>
      </c>
      <c r="H114">
        <v>300</v>
      </c>
      <c r="I114" t="s">
        <v>113</v>
      </c>
      <c r="J114" t="s">
        <v>114</v>
      </c>
      <c r="K114">
        <v>9250</v>
      </c>
      <c r="L114" t="s">
        <v>110</v>
      </c>
      <c r="M114" s="5" t="s">
        <v>336</v>
      </c>
      <c r="N114">
        <v>3</v>
      </c>
      <c r="O114">
        <f t="shared" si="1"/>
        <v>3083.333333333333</v>
      </c>
      <c r="R114" s="32">
        <v>1986974.79</v>
      </c>
      <c r="S114" s="32">
        <v>668474.28</v>
      </c>
      <c r="T114" s="32">
        <v>181.5</v>
      </c>
      <c r="U114" s="32">
        <v>184.58</v>
      </c>
      <c r="V114" s="32">
        <v>21.25</v>
      </c>
      <c r="W114" s="32">
        <v>163.33000000000001</v>
      </c>
      <c r="X114" s="35" t="s">
        <v>450</v>
      </c>
    </row>
    <row r="115" spans="1:24" x14ac:dyDescent="0.25">
      <c r="A115" t="s">
        <v>109</v>
      </c>
      <c r="B115" t="s">
        <v>288</v>
      </c>
      <c r="C115" s="16" t="s">
        <v>117</v>
      </c>
      <c r="D115" s="16">
        <v>-79.043891000000002</v>
      </c>
      <c r="E115" s="16">
        <v>35.586680000000001</v>
      </c>
      <c r="F115" s="8" t="s">
        <v>442</v>
      </c>
      <c r="G115" t="s">
        <v>328</v>
      </c>
      <c r="H115">
        <v>50</v>
      </c>
      <c r="I115" t="s">
        <v>120</v>
      </c>
      <c r="J115" t="s">
        <v>121</v>
      </c>
      <c r="K115">
        <v>5270</v>
      </c>
      <c r="L115" t="s">
        <v>110</v>
      </c>
      <c r="M115" s="5" t="s">
        <v>336</v>
      </c>
      <c r="N115">
        <v>3</v>
      </c>
      <c r="O115">
        <f t="shared" si="1"/>
        <v>10540</v>
      </c>
      <c r="R115" s="32">
        <v>1986974.79</v>
      </c>
      <c r="S115" s="32">
        <v>668474.28</v>
      </c>
      <c r="T115" s="32">
        <v>181.5</v>
      </c>
      <c r="U115" s="32">
        <v>184.58</v>
      </c>
      <c r="V115" s="32">
        <v>21.25</v>
      </c>
      <c r="W115" s="32">
        <v>163.33000000000001</v>
      </c>
      <c r="X115" s="35" t="s">
        <v>450</v>
      </c>
    </row>
    <row r="116" spans="1:24" x14ac:dyDescent="0.25">
      <c r="A116" t="s">
        <v>109</v>
      </c>
      <c r="B116" t="s">
        <v>288</v>
      </c>
      <c r="C116" s="16" t="s">
        <v>117</v>
      </c>
      <c r="D116" s="16">
        <v>-79.043891000000002</v>
      </c>
      <c r="E116" s="16">
        <v>35.586680000000001</v>
      </c>
      <c r="F116" s="8" t="s">
        <v>442</v>
      </c>
      <c r="G116" t="s">
        <v>318</v>
      </c>
      <c r="H116">
        <v>300</v>
      </c>
      <c r="I116" t="s">
        <v>135</v>
      </c>
      <c r="J116" t="s">
        <v>136</v>
      </c>
      <c r="K116">
        <v>1840</v>
      </c>
      <c r="L116" t="s">
        <v>134</v>
      </c>
      <c r="M116" s="5" t="s">
        <v>336</v>
      </c>
      <c r="N116">
        <v>3</v>
      </c>
      <c r="O116">
        <f t="shared" si="1"/>
        <v>613.33333333333337</v>
      </c>
      <c r="R116" s="32">
        <v>1986974.79</v>
      </c>
      <c r="S116" s="32">
        <v>668474.28</v>
      </c>
      <c r="T116" s="32">
        <v>181.5</v>
      </c>
      <c r="U116" s="32">
        <v>184.58</v>
      </c>
      <c r="V116" s="32">
        <v>21.25</v>
      </c>
      <c r="W116" s="32">
        <v>163.33000000000001</v>
      </c>
      <c r="X116" s="35" t="s">
        <v>450</v>
      </c>
    </row>
    <row r="117" spans="1:24" x14ac:dyDescent="0.25">
      <c r="A117" t="s">
        <v>109</v>
      </c>
      <c r="B117" t="s">
        <v>288</v>
      </c>
      <c r="C117" s="16" t="s">
        <v>117</v>
      </c>
      <c r="D117" s="16">
        <v>-79.043891000000002</v>
      </c>
      <c r="E117" s="16">
        <v>35.586680000000001</v>
      </c>
      <c r="F117" s="8" t="s">
        <v>442</v>
      </c>
      <c r="G117" t="s">
        <v>328</v>
      </c>
      <c r="H117">
        <v>50</v>
      </c>
      <c r="I117" t="s">
        <v>138</v>
      </c>
      <c r="J117" t="s">
        <v>139</v>
      </c>
      <c r="K117">
        <v>4850</v>
      </c>
      <c r="L117" t="s">
        <v>134</v>
      </c>
      <c r="M117" s="5" t="s">
        <v>336</v>
      </c>
      <c r="N117">
        <v>3</v>
      </c>
      <c r="O117">
        <f t="shared" si="1"/>
        <v>9700</v>
      </c>
      <c r="R117" s="32">
        <v>1986974.79</v>
      </c>
      <c r="S117" s="32">
        <v>668474.28</v>
      </c>
      <c r="T117" s="32">
        <v>181.5</v>
      </c>
      <c r="U117" s="32">
        <v>184.58</v>
      </c>
      <c r="V117" s="32">
        <v>21.25</v>
      </c>
      <c r="W117" s="32">
        <v>163.33000000000001</v>
      </c>
      <c r="X117" s="35" t="s">
        <v>450</v>
      </c>
    </row>
    <row r="118" spans="1:24" x14ac:dyDescent="0.25">
      <c r="A118" t="s">
        <v>109</v>
      </c>
      <c r="B118" t="s">
        <v>288</v>
      </c>
      <c r="C118" s="16" t="s">
        <v>117</v>
      </c>
      <c r="D118" s="16">
        <v>-79.043891000000002</v>
      </c>
      <c r="E118" s="16">
        <v>35.586680000000001</v>
      </c>
      <c r="F118" s="8" t="s">
        <v>442</v>
      </c>
      <c r="G118" t="s">
        <v>318</v>
      </c>
      <c r="H118">
        <v>300</v>
      </c>
      <c r="I118" t="s">
        <v>151</v>
      </c>
      <c r="J118" t="s">
        <v>152</v>
      </c>
      <c r="K118">
        <v>8470</v>
      </c>
      <c r="L118" t="s">
        <v>150</v>
      </c>
      <c r="M118" s="5" t="s">
        <v>336</v>
      </c>
      <c r="N118">
        <v>3</v>
      </c>
      <c r="O118">
        <f t="shared" si="1"/>
        <v>2823.3333333333335</v>
      </c>
      <c r="R118" s="32">
        <v>1986974.79</v>
      </c>
      <c r="S118" s="32">
        <v>668474.28</v>
      </c>
      <c r="T118" s="32">
        <v>181.5</v>
      </c>
      <c r="U118" s="32">
        <v>184.58</v>
      </c>
      <c r="V118" s="32">
        <v>21.25</v>
      </c>
      <c r="W118" s="32">
        <v>163.33000000000001</v>
      </c>
      <c r="X118" s="35" t="s">
        <v>450</v>
      </c>
    </row>
    <row r="119" spans="1:24" x14ac:dyDescent="0.25">
      <c r="A119" t="s">
        <v>109</v>
      </c>
      <c r="B119" t="s">
        <v>288</v>
      </c>
      <c r="C119" s="16" t="s">
        <v>117</v>
      </c>
      <c r="D119" s="16">
        <v>-79.043891000000002</v>
      </c>
      <c r="E119" s="16">
        <v>35.586680000000001</v>
      </c>
      <c r="F119" s="8" t="s">
        <v>442</v>
      </c>
      <c r="G119" t="s">
        <v>328</v>
      </c>
      <c r="H119">
        <v>50</v>
      </c>
      <c r="I119" t="s">
        <v>153</v>
      </c>
      <c r="J119" t="s">
        <v>154</v>
      </c>
      <c r="K119">
        <v>5480</v>
      </c>
      <c r="L119" t="s">
        <v>150</v>
      </c>
      <c r="M119" s="5" t="s">
        <v>336</v>
      </c>
      <c r="N119">
        <v>3</v>
      </c>
      <c r="O119">
        <f t="shared" si="1"/>
        <v>10960</v>
      </c>
      <c r="R119" s="32">
        <v>1986974.79</v>
      </c>
      <c r="S119" s="32">
        <v>668474.28</v>
      </c>
      <c r="T119" s="32">
        <v>181.5</v>
      </c>
      <c r="U119" s="32">
        <v>184.58</v>
      </c>
      <c r="V119" s="32">
        <v>21.25</v>
      </c>
      <c r="W119" s="32">
        <v>163.33000000000001</v>
      </c>
      <c r="X119" s="35" t="s">
        <v>450</v>
      </c>
    </row>
    <row r="120" spans="1:24" x14ac:dyDescent="0.25">
      <c r="A120" t="s">
        <v>109</v>
      </c>
      <c r="B120" t="s">
        <v>288</v>
      </c>
      <c r="C120" s="16" t="s">
        <v>107</v>
      </c>
      <c r="D120" s="16">
        <v>-79.051220999999998</v>
      </c>
      <c r="E120" s="16">
        <v>35.587766999999999</v>
      </c>
      <c r="F120" s="8" t="s">
        <v>444</v>
      </c>
      <c r="G120" t="s">
        <v>345</v>
      </c>
      <c r="H120">
        <v>700</v>
      </c>
      <c r="I120" t="s">
        <v>111</v>
      </c>
      <c r="J120" t="s">
        <v>112</v>
      </c>
      <c r="K120">
        <v>1210</v>
      </c>
      <c r="L120" t="s">
        <v>110</v>
      </c>
      <c r="M120" s="5" t="s">
        <v>336</v>
      </c>
      <c r="N120">
        <v>3</v>
      </c>
      <c r="O120">
        <f t="shared" si="1"/>
        <v>172.85714285714286</v>
      </c>
      <c r="R120" s="34">
        <v>1984746.56</v>
      </c>
      <c r="S120" s="34">
        <v>668852.85</v>
      </c>
      <c r="T120" s="34">
        <v>167.7</v>
      </c>
      <c r="U120" s="34">
        <v>170.21</v>
      </c>
      <c r="V120" s="34">
        <v>7.71</v>
      </c>
      <c r="W120" s="34">
        <v>162.5</v>
      </c>
      <c r="X120" s="35" t="s">
        <v>450</v>
      </c>
    </row>
    <row r="121" spans="1:24" x14ac:dyDescent="0.25">
      <c r="A121" t="s">
        <v>109</v>
      </c>
      <c r="B121" t="s">
        <v>288</v>
      </c>
      <c r="C121" s="16" t="s">
        <v>107</v>
      </c>
      <c r="D121" s="16">
        <v>-79.051220999999998</v>
      </c>
      <c r="E121" s="16">
        <v>35.587766999999999</v>
      </c>
      <c r="F121" s="8" t="s">
        <v>444</v>
      </c>
      <c r="G121" t="s">
        <v>318</v>
      </c>
      <c r="H121">
        <v>300</v>
      </c>
      <c r="I121" t="s">
        <v>113</v>
      </c>
      <c r="J121" t="s">
        <v>114</v>
      </c>
      <c r="K121">
        <v>22700</v>
      </c>
      <c r="L121" t="s">
        <v>110</v>
      </c>
      <c r="M121" s="5" t="s">
        <v>336</v>
      </c>
      <c r="N121">
        <v>3</v>
      </c>
      <c r="O121">
        <f t="shared" si="1"/>
        <v>7566.666666666667</v>
      </c>
      <c r="R121" s="34">
        <v>1984746.56</v>
      </c>
      <c r="S121" s="34">
        <v>668852.85</v>
      </c>
      <c r="T121" s="34">
        <v>167.7</v>
      </c>
      <c r="U121" s="34">
        <v>170.21</v>
      </c>
      <c r="V121" s="34">
        <v>7.71</v>
      </c>
      <c r="W121" s="34">
        <v>162.5</v>
      </c>
      <c r="X121" s="35" t="s">
        <v>450</v>
      </c>
    </row>
    <row r="122" spans="1:24" x14ac:dyDescent="0.25">
      <c r="A122" t="s">
        <v>109</v>
      </c>
      <c r="B122" t="s">
        <v>288</v>
      </c>
      <c r="C122" s="16" t="s">
        <v>107</v>
      </c>
      <c r="D122" s="16">
        <v>-79.051220999999998</v>
      </c>
      <c r="E122" s="16">
        <v>35.587766999999999</v>
      </c>
      <c r="F122" s="8" t="s">
        <v>444</v>
      </c>
      <c r="G122" t="s">
        <v>328</v>
      </c>
      <c r="H122">
        <v>50</v>
      </c>
      <c r="I122" t="s">
        <v>120</v>
      </c>
      <c r="J122" t="s">
        <v>121</v>
      </c>
      <c r="K122">
        <v>12600</v>
      </c>
      <c r="L122" t="s">
        <v>110</v>
      </c>
      <c r="M122" s="5" t="s">
        <v>336</v>
      </c>
      <c r="N122">
        <v>3</v>
      </c>
      <c r="O122">
        <f t="shared" si="1"/>
        <v>25200</v>
      </c>
      <c r="R122" s="34">
        <v>1984746.56</v>
      </c>
      <c r="S122" s="34">
        <v>668852.85</v>
      </c>
      <c r="T122" s="34">
        <v>167.7</v>
      </c>
      <c r="U122" s="34">
        <v>170.21</v>
      </c>
      <c r="V122" s="34">
        <v>7.71</v>
      </c>
      <c r="W122" s="34">
        <v>162.5</v>
      </c>
      <c r="X122" s="35" t="s">
        <v>450</v>
      </c>
    </row>
    <row r="123" spans="1:24" x14ac:dyDescent="0.25">
      <c r="A123" t="s">
        <v>109</v>
      </c>
      <c r="B123" t="s">
        <v>288</v>
      </c>
      <c r="C123" s="16" t="s">
        <v>107</v>
      </c>
      <c r="D123" s="16">
        <v>-79.051220999999998</v>
      </c>
      <c r="E123" s="16">
        <v>35.587766999999999</v>
      </c>
      <c r="F123" s="8" t="s">
        <v>444</v>
      </c>
      <c r="G123" t="s">
        <v>131</v>
      </c>
      <c r="H123">
        <v>200</v>
      </c>
      <c r="I123" t="s">
        <v>132</v>
      </c>
      <c r="J123" t="s">
        <v>133</v>
      </c>
      <c r="K123">
        <v>317</v>
      </c>
      <c r="L123" t="s">
        <v>110</v>
      </c>
      <c r="M123" s="5" t="s">
        <v>336</v>
      </c>
      <c r="N123">
        <v>1</v>
      </c>
      <c r="O123">
        <f t="shared" si="1"/>
        <v>158.5</v>
      </c>
      <c r="R123" s="34">
        <v>1984746.56</v>
      </c>
      <c r="S123" s="34">
        <v>668852.85</v>
      </c>
      <c r="T123" s="34">
        <v>167.7</v>
      </c>
      <c r="U123" s="34">
        <v>170.21</v>
      </c>
      <c r="V123" s="34">
        <v>7.71</v>
      </c>
      <c r="W123" s="34">
        <v>162.5</v>
      </c>
      <c r="X123" s="35" t="s">
        <v>450</v>
      </c>
    </row>
    <row r="124" spans="1:24" x14ac:dyDescent="0.25">
      <c r="A124" t="s">
        <v>109</v>
      </c>
      <c r="B124" t="s">
        <v>288</v>
      </c>
      <c r="C124" s="16" t="s">
        <v>107</v>
      </c>
      <c r="D124" s="16">
        <v>-79.051220999999998</v>
      </c>
      <c r="E124" s="16">
        <v>35.587766999999999</v>
      </c>
      <c r="F124" s="8" t="s">
        <v>444</v>
      </c>
      <c r="G124" t="s">
        <v>345</v>
      </c>
      <c r="H124">
        <v>700</v>
      </c>
      <c r="I124" t="s">
        <v>111</v>
      </c>
      <c r="J124" t="s">
        <v>112</v>
      </c>
      <c r="K124">
        <v>1300</v>
      </c>
      <c r="L124" t="s">
        <v>134</v>
      </c>
      <c r="M124" s="5" t="s">
        <v>336</v>
      </c>
      <c r="N124">
        <v>3</v>
      </c>
      <c r="O124">
        <f t="shared" si="1"/>
        <v>185.71428571428572</v>
      </c>
      <c r="R124" s="34">
        <v>1984746.56</v>
      </c>
      <c r="S124" s="34">
        <v>668852.85</v>
      </c>
      <c r="T124" s="34">
        <v>167.7</v>
      </c>
      <c r="U124" s="34">
        <v>170.21</v>
      </c>
      <c r="V124" s="34">
        <v>7.71</v>
      </c>
      <c r="W124" s="34">
        <v>162.5</v>
      </c>
      <c r="X124" s="35" t="s">
        <v>450</v>
      </c>
    </row>
    <row r="125" spans="1:24" x14ac:dyDescent="0.25">
      <c r="A125" t="s">
        <v>109</v>
      </c>
      <c r="B125" t="s">
        <v>288</v>
      </c>
      <c r="C125" s="16" t="s">
        <v>107</v>
      </c>
      <c r="D125" s="16">
        <v>-79.051220999999998</v>
      </c>
      <c r="E125" s="16">
        <v>35.587766999999999</v>
      </c>
      <c r="F125" s="8" t="s">
        <v>444</v>
      </c>
      <c r="G125" t="s">
        <v>318</v>
      </c>
      <c r="H125">
        <v>300</v>
      </c>
      <c r="I125" t="s">
        <v>135</v>
      </c>
      <c r="J125" t="s">
        <v>136</v>
      </c>
      <c r="K125">
        <v>41300</v>
      </c>
      <c r="L125" t="s">
        <v>134</v>
      </c>
      <c r="M125" s="5" t="s">
        <v>336</v>
      </c>
      <c r="N125">
        <v>3</v>
      </c>
      <c r="O125">
        <f t="shared" si="1"/>
        <v>13766.666666666666</v>
      </c>
      <c r="R125" s="34">
        <v>1984746.56</v>
      </c>
      <c r="S125" s="34">
        <v>668852.85</v>
      </c>
      <c r="T125" s="34">
        <v>167.7</v>
      </c>
      <c r="U125" s="34">
        <v>170.21</v>
      </c>
      <c r="V125" s="34">
        <v>7.71</v>
      </c>
      <c r="W125" s="34">
        <v>162.5</v>
      </c>
      <c r="X125" s="35" t="s">
        <v>450</v>
      </c>
    </row>
    <row r="126" spans="1:24" x14ac:dyDescent="0.25">
      <c r="A126" t="s">
        <v>109</v>
      </c>
      <c r="B126" t="s">
        <v>288</v>
      </c>
      <c r="C126" s="16" t="s">
        <v>107</v>
      </c>
      <c r="D126" s="16">
        <v>-79.051220999999998</v>
      </c>
      <c r="E126" s="16">
        <v>35.587766999999999</v>
      </c>
      <c r="F126" s="8" t="s">
        <v>444</v>
      </c>
      <c r="G126" t="s">
        <v>328</v>
      </c>
      <c r="H126">
        <v>50</v>
      </c>
      <c r="I126" t="s">
        <v>138</v>
      </c>
      <c r="J126" t="s">
        <v>139</v>
      </c>
      <c r="K126">
        <v>18000</v>
      </c>
      <c r="L126" t="s">
        <v>134</v>
      </c>
      <c r="M126" s="5" t="s">
        <v>336</v>
      </c>
      <c r="N126">
        <v>3</v>
      </c>
      <c r="O126">
        <f t="shared" si="1"/>
        <v>36000</v>
      </c>
      <c r="R126" s="34">
        <v>1984746.56</v>
      </c>
      <c r="S126" s="34">
        <v>668852.85</v>
      </c>
      <c r="T126" s="34">
        <v>167.7</v>
      </c>
      <c r="U126" s="34">
        <v>170.21</v>
      </c>
      <c r="V126" s="34">
        <v>7.71</v>
      </c>
      <c r="W126" s="34">
        <v>162.5</v>
      </c>
      <c r="X126" s="35" t="s">
        <v>450</v>
      </c>
    </row>
    <row r="127" spans="1:24" x14ac:dyDescent="0.25">
      <c r="A127" t="s">
        <v>109</v>
      </c>
      <c r="B127" t="s">
        <v>288</v>
      </c>
      <c r="C127" s="16" t="s">
        <v>107</v>
      </c>
      <c r="D127" s="16">
        <v>-79.051220999999998</v>
      </c>
      <c r="E127" s="16">
        <v>35.587766999999999</v>
      </c>
      <c r="F127" s="8" t="s">
        <v>444</v>
      </c>
      <c r="G127" t="s">
        <v>345</v>
      </c>
      <c r="H127">
        <v>700</v>
      </c>
      <c r="I127" t="s">
        <v>111</v>
      </c>
      <c r="J127" t="s">
        <v>112</v>
      </c>
      <c r="K127">
        <v>1070</v>
      </c>
      <c r="L127" t="s">
        <v>150</v>
      </c>
      <c r="M127" s="5" t="s">
        <v>336</v>
      </c>
      <c r="N127">
        <v>3</v>
      </c>
      <c r="O127">
        <f t="shared" si="1"/>
        <v>152.85714285714283</v>
      </c>
      <c r="R127" s="34">
        <v>1984746.56</v>
      </c>
      <c r="S127" s="34">
        <v>668852.85</v>
      </c>
      <c r="T127" s="34">
        <v>167.7</v>
      </c>
      <c r="U127" s="34">
        <v>170.21</v>
      </c>
      <c r="V127" s="34">
        <v>7.71</v>
      </c>
      <c r="W127" s="34">
        <v>162.5</v>
      </c>
      <c r="X127" s="35" t="s">
        <v>450</v>
      </c>
    </row>
    <row r="128" spans="1:24" x14ac:dyDescent="0.25">
      <c r="A128" t="s">
        <v>109</v>
      </c>
      <c r="B128" t="s">
        <v>288</v>
      </c>
      <c r="C128" s="16" t="s">
        <v>107</v>
      </c>
      <c r="D128" s="16">
        <v>-79.051220999999998</v>
      </c>
      <c r="E128" s="16">
        <v>35.587766999999999</v>
      </c>
      <c r="F128" s="8" t="s">
        <v>444</v>
      </c>
      <c r="G128" t="s">
        <v>318</v>
      </c>
      <c r="H128">
        <v>300</v>
      </c>
      <c r="I128" t="s">
        <v>151</v>
      </c>
      <c r="J128" t="s">
        <v>152</v>
      </c>
      <c r="K128">
        <v>35200</v>
      </c>
      <c r="L128" t="s">
        <v>150</v>
      </c>
      <c r="M128" s="5" t="s">
        <v>336</v>
      </c>
      <c r="N128">
        <v>3</v>
      </c>
      <c r="O128">
        <f t="shared" si="1"/>
        <v>11733.333333333332</v>
      </c>
      <c r="R128" s="34">
        <v>1984746.56</v>
      </c>
      <c r="S128" s="34">
        <v>668852.85</v>
      </c>
      <c r="T128" s="34">
        <v>167.7</v>
      </c>
      <c r="U128" s="34">
        <v>170.21</v>
      </c>
      <c r="V128" s="34">
        <v>7.71</v>
      </c>
      <c r="W128" s="34">
        <v>162.5</v>
      </c>
      <c r="X128" s="35" t="s">
        <v>450</v>
      </c>
    </row>
    <row r="129" spans="1:24" x14ac:dyDescent="0.25">
      <c r="A129" t="s">
        <v>109</v>
      </c>
      <c r="B129" t="s">
        <v>288</v>
      </c>
      <c r="C129" s="16" t="s">
        <v>107</v>
      </c>
      <c r="D129" s="16">
        <v>-79.051220999999998</v>
      </c>
      <c r="E129" s="16">
        <v>35.587766999999999</v>
      </c>
      <c r="F129" s="8" t="s">
        <v>444</v>
      </c>
      <c r="G129" t="s">
        <v>328</v>
      </c>
      <c r="H129">
        <v>50</v>
      </c>
      <c r="I129" t="s">
        <v>153</v>
      </c>
      <c r="J129" t="s">
        <v>154</v>
      </c>
      <c r="K129">
        <v>9770</v>
      </c>
      <c r="L129" t="s">
        <v>150</v>
      </c>
      <c r="M129" s="5" t="s">
        <v>336</v>
      </c>
      <c r="N129">
        <v>3</v>
      </c>
      <c r="O129">
        <f t="shared" si="1"/>
        <v>19540</v>
      </c>
      <c r="R129" s="34">
        <v>1984746.56</v>
      </c>
      <c r="S129" s="34">
        <v>668852.85</v>
      </c>
      <c r="T129" s="34">
        <v>167.7</v>
      </c>
      <c r="U129" s="34">
        <v>170.21</v>
      </c>
      <c r="V129" s="34">
        <v>7.71</v>
      </c>
      <c r="W129" s="34">
        <v>162.5</v>
      </c>
      <c r="X129" s="35" t="s">
        <v>450</v>
      </c>
    </row>
    <row r="130" spans="1:24" x14ac:dyDescent="0.25">
      <c r="A130" t="s">
        <v>109</v>
      </c>
      <c r="B130" t="s">
        <v>288</v>
      </c>
      <c r="C130" s="16" t="s">
        <v>119</v>
      </c>
      <c r="D130" s="16">
        <v>-79.050025000000005</v>
      </c>
      <c r="E130" s="16">
        <v>35.582709999999999</v>
      </c>
      <c r="F130" s="8" t="s">
        <v>435</v>
      </c>
      <c r="G130" t="s">
        <v>318</v>
      </c>
      <c r="H130">
        <v>300</v>
      </c>
      <c r="I130" t="s">
        <v>113</v>
      </c>
      <c r="J130" t="s">
        <v>114</v>
      </c>
      <c r="K130">
        <v>416</v>
      </c>
      <c r="L130" t="s">
        <v>110</v>
      </c>
      <c r="M130" s="5" t="s">
        <v>336</v>
      </c>
      <c r="N130">
        <v>3</v>
      </c>
      <c r="O130">
        <f t="shared" ref="O130:O193" si="2">K130/H130*100</f>
        <v>138.66666666666669</v>
      </c>
      <c r="R130" s="19">
        <v>1985163.26</v>
      </c>
      <c r="S130" s="19">
        <v>666936.52</v>
      </c>
      <c r="T130" s="19">
        <v>163.4</v>
      </c>
      <c r="U130" s="19">
        <v>166.04</v>
      </c>
      <c r="V130" s="19">
        <v>7.51</v>
      </c>
      <c r="W130" s="19">
        <v>158.53</v>
      </c>
      <c r="X130" s="35" t="s">
        <v>448</v>
      </c>
    </row>
    <row r="131" spans="1:24" x14ac:dyDescent="0.25">
      <c r="A131" t="s">
        <v>109</v>
      </c>
      <c r="B131" t="s">
        <v>288</v>
      </c>
      <c r="C131" s="16" t="s">
        <v>119</v>
      </c>
      <c r="D131" s="16">
        <v>-79.050025000000005</v>
      </c>
      <c r="E131" s="16">
        <v>35.582709999999999</v>
      </c>
      <c r="F131" s="8" t="s">
        <v>435</v>
      </c>
      <c r="G131" t="s">
        <v>328</v>
      </c>
      <c r="H131">
        <v>50</v>
      </c>
      <c r="I131" t="s">
        <v>120</v>
      </c>
      <c r="J131" t="s">
        <v>121</v>
      </c>
      <c r="K131">
        <v>303</v>
      </c>
      <c r="L131" t="s">
        <v>110</v>
      </c>
      <c r="M131" s="5" t="s">
        <v>336</v>
      </c>
      <c r="N131">
        <v>3</v>
      </c>
      <c r="O131">
        <f t="shared" si="2"/>
        <v>606</v>
      </c>
      <c r="R131" s="20">
        <v>1985163.26</v>
      </c>
      <c r="S131" s="20">
        <v>666936.52</v>
      </c>
      <c r="T131" s="20">
        <v>163.4</v>
      </c>
      <c r="U131" s="20">
        <v>166.04</v>
      </c>
      <c r="V131" s="20">
        <v>7.51</v>
      </c>
      <c r="W131" s="20">
        <v>158.53</v>
      </c>
      <c r="X131" s="35" t="s">
        <v>448</v>
      </c>
    </row>
    <row r="132" spans="1:24" x14ac:dyDescent="0.25">
      <c r="A132" t="s">
        <v>109</v>
      </c>
      <c r="B132" t="s">
        <v>288</v>
      </c>
      <c r="C132" s="16" t="s">
        <v>119</v>
      </c>
      <c r="D132" s="16">
        <v>-79.050025000000005</v>
      </c>
      <c r="E132" s="16">
        <v>35.582709999999999</v>
      </c>
      <c r="F132" s="8" t="s">
        <v>435</v>
      </c>
      <c r="G132" t="s">
        <v>131</v>
      </c>
      <c r="H132">
        <v>200</v>
      </c>
      <c r="I132" t="s">
        <v>132</v>
      </c>
      <c r="J132" t="s">
        <v>133</v>
      </c>
      <c r="K132">
        <v>233</v>
      </c>
      <c r="L132" t="s">
        <v>110</v>
      </c>
      <c r="M132" s="5" t="s">
        <v>336</v>
      </c>
      <c r="N132">
        <v>1</v>
      </c>
      <c r="O132">
        <f t="shared" si="2"/>
        <v>116.5</v>
      </c>
      <c r="R132" s="20">
        <v>1985163.26</v>
      </c>
      <c r="S132" s="20">
        <v>666936.52</v>
      </c>
      <c r="T132" s="20">
        <v>163.4</v>
      </c>
      <c r="U132" s="20">
        <v>166.04</v>
      </c>
      <c r="V132" s="20">
        <v>7.51</v>
      </c>
      <c r="W132" s="20">
        <v>158.53</v>
      </c>
      <c r="X132" s="35" t="s">
        <v>448</v>
      </c>
    </row>
    <row r="133" spans="1:24" x14ac:dyDescent="0.25">
      <c r="A133" t="s">
        <v>109</v>
      </c>
      <c r="B133" t="s">
        <v>288</v>
      </c>
      <c r="C133" s="16" t="s">
        <v>119</v>
      </c>
      <c r="D133" s="16">
        <v>-79.050025000000005</v>
      </c>
      <c r="E133" s="16">
        <v>35.582709999999999</v>
      </c>
      <c r="F133" s="8" t="s">
        <v>435</v>
      </c>
      <c r="G133" t="s">
        <v>318</v>
      </c>
      <c r="H133">
        <v>300</v>
      </c>
      <c r="I133" t="s">
        <v>135</v>
      </c>
      <c r="J133" t="s">
        <v>136</v>
      </c>
      <c r="K133">
        <v>822</v>
      </c>
      <c r="L133" t="s">
        <v>134</v>
      </c>
      <c r="M133" s="5" t="s">
        <v>336</v>
      </c>
      <c r="N133">
        <v>2</v>
      </c>
      <c r="O133">
        <f t="shared" si="2"/>
        <v>274</v>
      </c>
      <c r="R133" s="20">
        <v>1985163.26</v>
      </c>
      <c r="S133" s="20">
        <v>666936.52</v>
      </c>
      <c r="T133" s="20">
        <v>163.4</v>
      </c>
      <c r="U133" s="20">
        <v>166.04</v>
      </c>
      <c r="V133" s="20">
        <v>7.51</v>
      </c>
      <c r="W133" s="20">
        <v>158.53</v>
      </c>
      <c r="X133" s="35" t="s">
        <v>448</v>
      </c>
    </row>
    <row r="134" spans="1:24" x14ac:dyDescent="0.25">
      <c r="A134" t="s">
        <v>109</v>
      </c>
      <c r="B134" t="s">
        <v>288</v>
      </c>
      <c r="C134" s="16" t="s">
        <v>119</v>
      </c>
      <c r="D134" s="16">
        <v>-79.050025000000005</v>
      </c>
      <c r="E134" s="16">
        <v>35.582709999999999</v>
      </c>
      <c r="F134" s="8" t="s">
        <v>435</v>
      </c>
      <c r="G134" t="s">
        <v>328</v>
      </c>
      <c r="H134">
        <v>50</v>
      </c>
      <c r="I134" t="s">
        <v>138</v>
      </c>
      <c r="J134" t="s">
        <v>139</v>
      </c>
      <c r="K134">
        <v>1220</v>
      </c>
      <c r="L134" t="s">
        <v>134</v>
      </c>
      <c r="M134" s="5" t="s">
        <v>336</v>
      </c>
      <c r="N134">
        <v>3</v>
      </c>
      <c r="O134">
        <f t="shared" si="2"/>
        <v>2440</v>
      </c>
      <c r="R134" s="20">
        <v>1985163.26</v>
      </c>
      <c r="S134" s="20">
        <v>666936.52</v>
      </c>
      <c r="T134" s="20">
        <v>163.4</v>
      </c>
      <c r="U134" s="20">
        <v>166.04</v>
      </c>
      <c r="V134" s="20">
        <v>7.51</v>
      </c>
      <c r="W134" s="20">
        <v>158.53</v>
      </c>
      <c r="X134" s="35" t="s">
        <v>448</v>
      </c>
    </row>
    <row r="135" spans="1:24" x14ac:dyDescent="0.25">
      <c r="A135" t="s">
        <v>109</v>
      </c>
      <c r="B135" t="s">
        <v>288</v>
      </c>
      <c r="C135" s="16" t="s">
        <v>119</v>
      </c>
      <c r="D135" s="16">
        <v>-79.050025000000005</v>
      </c>
      <c r="E135" s="16">
        <v>35.582709999999999</v>
      </c>
      <c r="F135" s="8" t="s">
        <v>435</v>
      </c>
      <c r="G135" t="s">
        <v>318</v>
      </c>
      <c r="H135">
        <v>300</v>
      </c>
      <c r="I135" t="s">
        <v>151</v>
      </c>
      <c r="J135" t="s">
        <v>152</v>
      </c>
      <c r="K135">
        <v>723</v>
      </c>
      <c r="L135" t="s">
        <v>150</v>
      </c>
      <c r="M135" s="5" t="s">
        <v>336</v>
      </c>
      <c r="N135">
        <v>3</v>
      </c>
      <c r="O135">
        <f t="shared" si="2"/>
        <v>241</v>
      </c>
      <c r="R135" s="20">
        <v>1985163.26</v>
      </c>
      <c r="S135" s="20">
        <v>666936.52</v>
      </c>
      <c r="T135" s="20">
        <v>163.4</v>
      </c>
      <c r="U135" s="20">
        <v>166.04</v>
      </c>
      <c r="V135" s="20">
        <v>7.51</v>
      </c>
      <c r="W135" s="20">
        <v>158.53</v>
      </c>
      <c r="X135" s="35" t="s">
        <v>448</v>
      </c>
    </row>
    <row r="136" spans="1:24" x14ac:dyDescent="0.25">
      <c r="A136" t="s">
        <v>109</v>
      </c>
      <c r="B136" t="s">
        <v>288</v>
      </c>
      <c r="C136" s="16" t="s">
        <v>119</v>
      </c>
      <c r="D136" s="16">
        <v>-79.050025000000005</v>
      </c>
      <c r="E136" s="16">
        <v>35.582709999999999</v>
      </c>
      <c r="F136" s="8" t="s">
        <v>435</v>
      </c>
      <c r="G136" t="s">
        <v>328</v>
      </c>
      <c r="H136">
        <v>50</v>
      </c>
      <c r="I136" t="s">
        <v>153</v>
      </c>
      <c r="J136" t="s">
        <v>154</v>
      </c>
      <c r="K136">
        <v>1220</v>
      </c>
      <c r="L136" t="s">
        <v>150</v>
      </c>
      <c r="M136" s="5" t="s">
        <v>336</v>
      </c>
      <c r="N136">
        <v>3</v>
      </c>
      <c r="O136">
        <f t="shared" si="2"/>
        <v>2440</v>
      </c>
      <c r="R136" s="20">
        <v>1985163.26</v>
      </c>
      <c r="S136" s="20">
        <v>666936.52</v>
      </c>
      <c r="T136" s="20">
        <v>163.4</v>
      </c>
      <c r="U136" s="20">
        <v>166.04</v>
      </c>
      <c r="V136" s="20">
        <v>7.51</v>
      </c>
      <c r="W136" s="20">
        <v>158.53</v>
      </c>
      <c r="X136" s="35" t="s">
        <v>448</v>
      </c>
    </row>
    <row r="137" spans="1:24" x14ac:dyDescent="0.25">
      <c r="A137" t="s">
        <v>109</v>
      </c>
      <c r="B137" t="s">
        <v>288</v>
      </c>
      <c r="C137" s="16" t="s">
        <v>115</v>
      </c>
      <c r="D137" s="16">
        <v>-79.051508999999996</v>
      </c>
      <c r="E137" s="16">
        <v>35.594982000000002</v>
      </c>
      <c r="F137" s="8" t="s">
        <v>436</v>
      </c>
      <c r="G137" t="s">
        <v>318</v>
      </c>
      <c r="H137">
        <v>300</v>
      </c>
      <c r="I137" t="s">
        <v>113</v>
      </c>
      <c r="J137" t="s">
        <v>114</v>
      </c>
      <c r="K137">
        <v>1340</v>
      </c>
      <c r="L137" t="s">
        <v>110</v>
      </c>
      <c r="M137" s="5" t="s">
        <v>336</v>
      </c>
      <c r="N137">
        <v>1</v>
      </c>
      <c r="O137">
        <f t="shared" si="2"/>
        <v>446.66666666666669</v>
      </c>
      <c r="R137" s="22">
        <v>1984675.45</v>
      </c>
      <c r="S137" s="22">
        <v>671538.77</v>
      </c>
      <c r="T137" s="22">
        <v>166.5</v>
      </c>
      <c r="U137" s="22">
        <v>169.17</v>
      </c>
      <c r="V137" s="22">
        <v>11.56</v>
      </c>
      <c r="W137" s="22">
        <v>157.61000000000001</v>
      </c>
      <c r="X137" s="35" t="s">
        <v>448</v>
      </c>
    </row>
    <row r="138" spans="1:24" x14ac:dyDescent="0.25">
      <c r="A138" t="s">
        <v>109</v>
      </c>
      <c r="B138" t="s">
        <v>288</v>
      </c>
      <c r="C138" s="16" t="s">
        <v>115</v>
      </c>
      <c r="D138" s="16">
        <v>-79.051508999999996</v>
      </c>
      <c r="E138" s="16">
        <v>35.594982000000002</v>
      </c>
      <c r="F138" s="8" t="s">
        <v>436</v>
      </c>
      <c r="G138" t="s">
        <v>131</v>
      </c>
      <c r="H138">
        <v>200</v>
      </c>
      <c r="I138" t="s">
        <v>132</v>
      </c>
      <c r="J138" t="s">
        <v>133</v>
      </c>
      <c r="K138">
        <v>1830</v>
      </c>
      <c r="L138" t="s">
        <v>110</v>
      </c>
      <c r="M138" s="5" t="s">
        <v>336</v>
      </c>
      <c r="N138">
        <v>2</v>
      </c>
      <c r="O138">
        <f t="shared" si="2"/>
        <v>915</v>
      </c>
      <c r="R138" s="23">
        <v>1984675.45</v>
      </c>
      <c r="S138" s="23">
        <v>671538.77</v>
      </c>
      <c r="T138" s="23">
        <v>166.5</v>
      </c>
      <c r="U138" s="23">
        <v>169.17</v>
      </c>
      <c r="V138" s="23">
        <v>11.56</v>
      </c>
      <c r="W138" s="23">
        <v>157.61000000000001</v>
      </c>
      <c r="X138" s="35" t="s">
        <v>448</v>
      </c>
    </row>
    <row r="139" spans="1:24" x14ac:dyDescent="0.25">
      <c r="A139" t="s">
        <v>109</v>
      </c>
      <c r="B139" t="s">
        <v>288</v>
      </c>
      <c r="C139" s="16" t="s">
        <v>115</v>
      </c>
      <c r="D139" s="16">
        <v>-79.051508999999996</v>
      </c>
      <c r="E139" s="16">
        <v>35.594982000000002</v>
      </c>
      <c r="F139" s="8" t="s">
        <v>436</v>
      </c>
      <c r="G139" t="s">
        <v>328</v>
      </c>
      <c r="H139">
        <v>50</v>
      </c>
      <c r="I139" t="s">
        <v>138</v>
      </c>
      <c r="J139" t="s">
        <v>139</v>
      </c>
      <c r="K139">
        <v>51.9</v>
      </c>
      <c r="L139" t="s">
        <v>134</v>
      </c>
      <c r="M139" s="5" t="s">
        <v>336</v>
      </c>
      <c r="N139">
        <v>1</v>
      </c>
      <c r="O139">
        <f t="shared" si="2"/>
        <v>103.8</v>
      </c>
      <c r="R139" s="24">
        <v>1984675.45</v>
      </c>
      <c r="S139" s="24">
        <v>671538.77</v>
      </c>
      <c r="T139" s="24">
        <v>166.5</v>
      </c>
      <c r="U139" s="24">
        <v>169.17</v>
      </c>
      <c r="V139" s="24">
        <v>11.56</v>
      </c>
      <c r="W139" s="24">
        <v>157.61000000000001</v>
      </c>
      <c r="X139" s="35" t="s">
        <v>448</v>
      </c>
    </row>
    <row r="140" spans="1:24" x14ac:dyDescent="0.25">
      <c r="A140" t="s">
        <v>109</v>
      </c>
      <c r="B140" t="s">
        <v>288</v>
      </c>
      <c r="C140" s="16" t="s">
        <v>115</v>
      </c>
      <c r="D140" s="16">
        <v>-79.051508999999996</v>
      </c>
      <c r="E140" s="16">
        <v>35.594982000000002</v>
      </c>
      <c r="F140" s="8" t="s">
        <v>436</v>
      </c>
      <c r="G140" t="s">
        <v>131</v>
      </c>
      <c r="H140">
        <v>200</v>
      </c>
      <c r="I140" t="s">
        <v>143</v>
      </c>
      <c r="J140" t="s">
        <v>145</v>
      </c>
      <c r="K140">
        <v>229</v>
      </c>
      <c r="L140" t="s">
        <v>134</v>
      </c>
      <c r="M140" s="5" t="s">
        <v>336</v>
      </c>
      <c r="N140">
        <v>2</v>
      </c>
      <c r="O140">
        <f t="shared" si="2"/>
        <v>114.5</v>
      </c>
      <c r="R140" s="25">
        <v>1984675.45</v>
      </c>
      <c r="S140" s="25">
        <v>671538.77</v>
      </c>
      <c r="T140" s="25">
        <v>166.5</v>
      </c>
      <c r="U140" s="25">
        <v>169.17</v>
      </c>
      <c r="V140" s="25">
        <v>11.56</v>
      </c>
      <c r="W140" s="25">
        <v>157.61000000000001</v>
      </c>
      <c r="X140" s="35" t="s">
        <v>448</v>
      </c>
    </row>
    <row r="141" spans="1:24" x14ac:dyDescent="0.25">
      <c r="A141" t="s">
        <v>109</v>
      </c>
      <c r="B141" t="s">
        <v>288</v>
      </c>
      <c r="C141" s="16" t="s">
        <v>124</v>
      </c>
      <c r="D141" s="16">
        <v>-79.043874000000002</v>
      </c>
      <c r="E141" s="16">
        <v>35.586702000000002</v>
      </c>
      <c r="F141" s="8" t="s">
        <v>441</v>
      </c>
      <c r="G141" t="s">
        <v>328</v>
      </c>
      <c r="H141">
        <v>50</v>
      </c>
      <c r="I141" t="s">
        <v>120</v>
      </c>
      <c r="J141" t="s">
        <v>121</v>
      </c>
      <c r="K141">
        <v>148</v>
      </c>
      <c r="L141" t="s">
        <v>110</v>
      </c>
      <c r="M141" s="5" t="s">
        <v>336</v>
      </c>
      <c r="N141">
        <v>3</v>
      </c>
      <c r="O141">
        <f t="shared" si="2"/>
        <v>296</v>
      </c>
      <c r="R141" s="31">
        <v>1986975.86</v>
      </c>
      <c r="S141" s="31">
        <v>668479.37</v>
      </c>
      <c r="T141" s="31">
        <v>181.4</v>
      </c>
      <c r="U141" s="31">
        <v>184.66</v>
      </c>
      <c r="V141" s="31">
        <v>21.84</v>
      </c>
      <c r="W141" s="31">
        <v>162.82</v>
      </c>
      <c r="X141" s="35" t="s">
        <v>451</v>
      </c>
    </row>
    <row r="142" spans="1:24" x14ac:dyDescent="0.25">
      <c r="A142" t="s">
        <v>109</v>
      </c>
      <c r="B142" t="s">
        <v>288</v>
      </c>
      <c r="C142" s="16" t="s">
        <v>124</v>
      </c>
      <c r="D142" s="16">
        <v>-79.043874000000002</v>
      </c>
      <c r="E142" s="16">
        <v>35.586702000000002</v>
      </c>
      <c r="F142" s="8" t="s">
        <v>441</v>
      </c>
      <c r="G142" t="s">
        <v>131</v>
      </c>
      <c r="H142">
        <v>200</v>
      </c>
      <c r="I142" t="s">
        <v>132</v>
      </c>
      <c r="J142" t="s">
        <v>133</v>
      </c>
      <c r="K142">
        <v>172</v>
      </c>
      <c r="L142" t="s">
        <v>110</v>
      </c>
      <c r="M142" s="5" t="s">
        <v>336</v>
      </c>
      <c r="N142">
        <v>2</v>
      </c>
      <c r="O142">
        <f t="shared" si="2"/>
        <v>86</v>
      </c>
      <c r="R142" s="31">
        <v>1986975.86</v>
      </c>
      <c r="S142" s="31">
        <v>668479.37</v>
      </c>
      <c r="T142" s="31">
        <v>181.4</v>
      </c>
      <c r="U142" s="31">
        <v>184.66</v>
      </c>
      <c r="V142" s="31">
        <v>21.84</v>
      </c>
      <c r="W142" s="31">
        <v>162.82</v>
      </c>
      <c r="X142" s="35" t="s">
        <v>451</v>
      </c>
    </row>
    <row r="143" spans="1:24" x14ac:dyDescent="0.25">
      <c r="A143" t="s">
        <v>109</v>
      </c>
      <c r="B143" t="s">
        <v>288</v>
      </c>
      <c r="C143" s="16" t="s">
        <v>124</v>
      </c>
      <c r="D143" s="16">
        <v>-79.043874000000002</v>
      </c>
      <c r="E143" s="16">
        <v>35.586702000000002</v>
      </c>
      <c r="F143" s="8" t="s">
        <v>441</v>
      </c>
      <c r="G143" t="s">
        <v>328</v>
      </c>
      <c r="H143">
        <v>50</v>
      </c>
      <c r="I143" t="s">
        <v>138</v>
      </c>
      <c r="J143" t="s">
        <v>139</v>
      </c>
      <c r="K143">
        <v>89.2</v>
      </c>
      <c r="L143" t="s">
        <v>134</v>
      </c>
      <c r="M143" s="5" t="s">
        <v>336</v>
      </c>
      <c r="N143">
        <v>3</v>
      </c>
      <c r="O143">
        <f t="shared" si="2"/>
        <v>178.4</v>
      </c>
      <c r="R143" s="31">
        <v>1986975.86</v>
      </c>
      <c r="S143" s="31">
        <v>668479.37</v>
      </c>
      <c r="T143" s="31">
        <v>181.4</v>
      </c>
      <c r="U143" s="31">
        <v>184.66</v>
      </c>
      <c r="V143" s="31">
        <v>21.84</v>
      </c>
      <c r="W143" s="31">
        <v>162.82</v>
      </c>
      <c r="X143" s="35" t="s">
        <v>451</v>
      </c>
    </row>
    <row r="144" spans="1:24" x14ac:dyDescent="0.25">
      <c r="A144" t="s">
        <v>109</v>
      </c>
      <c r="B144" t="s">
        <v>288</v>
      </c>
      <c r="C144" s="16" t="s">
        <v>124</v>
      </c>
      <c r="D144" s="16">
        <v>-79.043874000000002</v>
      </c>
      <c r="E144" s="16">
        <v>35.586702000000002</v>
      </c>
      <c r="F144" s="8" t="s">
        <v>441</v>
      </c>
      <c r="G144" t="s">
        <v>131</v>
      </c>
      <c r="H144">
        <v>200</v>
      </c>
      <c r="I144" t="s">
        <v>143</v>
      </c>
      <c r="J144" t="s">
        <v>145</v>
      </c>
      <c r="K144">
        <v>603</v>
      </c>
      <c r="L144" t="s">
        <v>134</v>
      </c>
      <c r="M144" s="5" t="s">
        <v>336</v>
      </c>
      <c r="N144">
        <v>2</v>
      </c>
      <c r="O144">
        <f t="shared" si="2"/>
        <v>301.5</v>
      </c>
      <c r="R144" s="31">
        <v>1986975.86</v>
      </c>
      <c r="S144" s="31">
        <v>668479.37</v>
      </c>
      <c r="T144" s="31">
        <v>181.4</v>
      </c>
      <c r="U144" s="31">
        <v>184.66</v>
      </c>
      <c r="V144" s="31">
        <v>21.84</v>
      </c>
      <c r="W144" s="31">
        <v>162.82</v>
      </c>
      <c r="X144" s="35" t="s">
        <v>451</v>
      </c>
    </row>
    <row r="145" spans="1:24" x14ac:dyDescent="0.25">
      <c r="A145" t="s">
        <v>109</v>
      </c>
      <c r="B145" t="s">
        <v>288</v>
      </c>
      <c r="C145" s="16" t="s">
        <v>124</v>
      </c>
      <c r="D145" s="16">
        <v>-79.043874000000002</v>
      </c>
      <c r="E145" s="16">
        <v>35.586702000000002</v>
      </c>
      <c r="F145" s="8" t="s">
        <v>441</v>
      </c>
      <c r="G145" t="s">
        <v>328</v>
      </c>
      <c r="H145">
        <v>50</v>
      </c>
      <c r="I145" t="s">
        <v>153</v>
      </c>
      <c r="J145" t="s">
        <v>154</v>
      </c>
      <c r="K145">
        <v>105</v>
      </c>
      <c r="L145" t="s">
        <v>150</v>
      </c>
      <c r="M145" s="5" t="s">
        <v>336</v>
      </c>
      <c r="N145">
        <v>3</v>
      </c>
      <c r="O145">
        <f t="shared" si="2"/>
        <v>210</v>
      </c>
      <c r="R145" s="31">
        <v>1986975.86</v>
      </c>
      <c r="S145" s="31">
        <v>668479.37</v>
      </c>
      <c r="T145" s="31">
        <v>181.4</v>
      </c>
      <c r="U145" s="31">
        <v>184.66</v>
      </c>
      <c r="V145" s="31">
        <v>21.84</v>
      </c>
      <c r="W145" s="31">
        <v>162.82</v>
      </c>
      <c r="X145" s="35" t="s">
        <v>451</v>
      </c>
    </row>
    <row r="146" spans="1:24" x14ac:dyDescent="0.25">
      <c r="A146" t="s">
        <v>109</v>
      </c>
      <c r="B146" t="s">
        <v>288</v>
      </c>
      <c r="C146" s="16" t="s">
        <v>137</v>
      </c>
      <c r="D146" s="16">
        <v>-79.043874000000002</v>
      </c>
      <c r="E146" s="16">
        <v>35.586702000000002</v>
      </c>
      <c r="F146" s="8" t="s">
        <v>441</v>
      </c>
      <c r="G146" t="s">
        <v>318</v>
      </c>
      <c r="H146">
        <v>300</v>
      </c>
      <c r="I146" t="s">
        <v>135</v>
      </c>
      <c r="J146" t="s">
        <v>136</v>
      </c>
      <c r="K146">
        <v>673</v>
      </c>
      <c r="L146" t="s">
        <v>134</v>
      </c>
      <c r="M146" s="5" t="s">
        <v>336</v>
      </c>
      <c r="N146">
        <v>1</v>
      </c>
      <c r="O146">
        <f t="shared" si="2"/>
        <v>224.33333333333331</v>
      </c>
      <c r="R146" s="31">
        <v>1986975.86</v>
      </c>
      <c r="S146" s="31">
        <v>668479.37</v>
      </c>
      <c r="T146" s="31">
        <v>181.4</v>
      </c>
      <c r="U146" s="31">
        <v>184.66</v>
      </c>
      <c r="V146" s="31">
        <v>21.84</v>
      </c>
      <c r="W146" s="31">
        <v>162.82</v>
      </c>
      <c r="X146" s="35" t="s">
        <v>451</v>
      </c>
    </row>
    <row r="147" spans="1:24" x14ac:dyDescent="0.25">
      <c r="A147" t="s">
        <v>109</v>
      </c>
      <c r="B147" t="s">
        <v>288</v>
      </c>
      <c r="C147" s="16" t="s">
        <v>118</v>
      </c>
      <c r="D147" s="16">
        <v>-79.051202000000004</v>
      </c>
      <c r="E147" s="16">
        <v>35.587701000000003</v>
      </c>
      <c r="F147" s="8" t="s">
        <v>443</v>
      </c>
      <c r="G147" t="s">
        <v>318</v>
      </c>
      <c r="H147">
        <v>300</v>
      </c>
      <c r="I147" t="s">
        <v>113</v>
      </c>
      <c r="J147" t="s">
        <v>114</v>
      </c>
      <c r="K147">
        <v>1180</v>
      </c>
      <c r="L147" t="s">
        <v>110</v>
      </c>
      <c r="M147" s="5" t="s">
        <v>336</v>
      </c>
      <c r="N147">
        <v>3</v>
      </c>
      <c r="O147">
        <f t="shared" si="2"/>
        <v>393.33333333333331</v>
      </c>
      <c r="R147" s="33">
        <v>1984743.29</v>
      </c>
      <c r="S147" s="33">
        <v>668845.57999999996</v>
      </c>
      <c r="T147" s="33">
        <v>167.4</v>
      </c>
      <c r="U147" s="33">
        <v>170.32</v>
      </c>
      <c r="V147" s="33">
        <v>11.72</v>
      </c>
      <c r="W147" s="33">
        <v>158.6</v>
      </c>
      <c r="X147" s="35" t="s">
        <v>451</v>
      </c>
    </row>
    <row r="148" spans="1:24" x14ac:dyDescent="0.25">
      <c r="A148" t="s">
        <v>109</v>
      </c>
      <c r="B148" t="s">
        <v>288</v>
      </c>
      <c r="C148" s="16" t="s">
        <v>118</v>
      </c>
      <c r="D148" s="16">
        <v>-79.051202000000004</v>
      </c>
      <c r="E148" s="16">
        <v>35.587701000000003</v>
      </c>
      <c r="F148" s="8" t="s">
        <v>443</v>
      </c>
      <c r="G148" t="s">
        <v>328</v>
      </c>
      <c r="H148">
        <v>50</v>
      </c>
      <c r="I148" t="s">
        <v>120</v>
      </c>
      <c r="J148" t="s">
        <v>121</v>
      </c>
      <c r="K148">
        <v>475</v>
      </c>
      <c r="L148" t="s">
        <v>110</v>
      </c>
      <c r="M148" s="5" t="s">
        <v>336</v>
      </c>
      <c r="N148">
        <v>3</v>
      </c>
      <c r="O148">
        <f t="shared" si="2"/>
        <v>950</v>
      </c>
      <c r="R148" s="33">
        <v>1984743.29</v>
      </c>
      <c r="S148" s="33">
        <v>668845.57999999996</v>
      </c>
      <c r="T148" s="33">
        <v>167.4</v>
      </c>
      <c r="U148" s="33">
        <v>170.32</v>
      </c>
      <c r="V148" s="33">
        <v>11.72</v>
      </c>
      <c r="W148" s="33">
        <v>158.6</v>
      </c>
      <c r="X148" s="35" t="s">
        <v>451</v>
      </c>
    </row>
    <row r="149" spans="1:24" x14ac:dyDescent="0.25">
      <c r="A149" t="s">
        <v>109</v>
      </c>
      <c r="B149" t="s">
        <v>288</v>
      </c>
      <c r="C149" s="16" t="s">
        <v>118</v>
      </c>
      <c r="D149" s="16">
        <v>-79.051202000000004</v>
      </c>
      <c r="E149" s="16">
        <v>35.587701000000003</v>
      </c>
      <c r="F149" s="8" t="s">
        <v>443</v>
      </c>
      <c r="G149" t="s">
        <v>378</v>
      </c>
      <c r="H149">
        <v>500</v>
      </c>
      <c r="I149" t="s">
        <v>129</v>
      </c>
      <c r="J149" t="s">
        <v>130</v>
      </c>
      <c r="K149">
        <v>561</v>
      </c>
      <c r="L149" t="s">
        <v>110</v>
      </c>
      <c r="M149" s="5" t="s">
        <v>335</v>
      </c>
      <c r="N149">
        <v>3</v>
      </c>
      <c r="O149">
        <f t="shared" si="2"/>
        <v>112.20000000000002</v>
      </c>
      <c r="R149" s="33">
        <v>1984743.29</v>
      </c>
      <c r="S149" s="33">
        <v>668845.57999999996</v>
      </c>
      <c r="T149" s="33">
        <v>167.4</v>
      </c>
      <c r="U149" s="33">
        <v>170.32</v>
      </c>
      <c r="V149" s="33">
        <v>11.72</v>
      </c>
      <c r="W149" s="33">
        <v>158.6</v>
      </c>
      <c r="X149" s="35" t="s">
        <v>451</v>
      </c>
    </row>
    <row r="150" spans="1:24" x14ac:dyDescent="0.25">
      <c r="A150" t="s">
        <v>109</v>
      </c>
      <c r="B150" t="s">
        <v>288</v>
      </c>
      <c r="C150" s="16" t="s">
        <v>118</v>
      </c>
      <c r="D150" s="16">
        <v>-79.051202000000004</v>
      </c>
      <c r="E150" s="16">
        <v>35.587701000000003</v>
      </c>
      <c r="F150" s="8" t="s">
        <v>443</v>
      </c>
      <c r="G150" t="s">
        <v>131</v>
      </c>
      <c r="H150">
        <v>200</v>
      </c>
      <c r="I150" t="s">
        <v>132</v>
      </c>
      <c r="J150" t="s">
        <v>133</v>
      </c>
      <c r="K150">
        <v>136</v>
      </c>
      <c r="L150" t="s">
        <v>110</v>
      </c>
      <c r="M150" s="5" t="s">
        <v>336</v>
      </c>
      <c r="N150">
        <v>2</v>
      </c>
      <c r="O150">
        <f t="shared" si="2"/>
        <v>68</v>
      </c>
      <c r="R150" s="33">
        <v>1984743.29</v>
      </c>
      <c r="S150" s="33">
        <v>668845.57999999996</v>
      </c>
      <c r="T150" s="33">
        <v>167.4</v>
      </c>
      <c r="U150" s="33">
        <v>170.32</v>
      </c>
      <c r="V150" s="33">
        <v>11.72</v>
      </c>
      <c r="W150" s="33">
        <v>158.6</v>
      </c>
      <c r="X150" s="35" t="s">
        <v>451</v>
      </c>
    </row>
    <row r="151" spans="1:24" x14ac:dyDescent="0.25">
      <c r="A151" t="s">
        <v>109</v>
      </c>
      <c r="B151" t="s">
        <v>288</v>
      </c>
      <c r="C151" s="16" t="s">
        <v>118</v>
      </c>
      <c r="D151" s="16">
        <v>-79.051202000000004</v>
      </c>
      <c r="E151" s="16">
        <v>35.587701000000003</v>
      </c>
      <c r="F151" s="8" t="s">
        <v>443</v>
      </c>
      <c r="G151" t="s">
        <v>318</v>
      </c>
      <c r="H151">
        <v>300</v>
      </c>
      <c r="I151" t="s">
        <v>135</v>
      </c>
      <c r="J151" t="s">
        <v>136</v>
      </c>
      <c r="K151">
        <v>2170</v>
      </c>
      <c r="L151" t="s">
        <v>134</v>
      </c>
      <c r="M151" s="5" t="s">
        <v>336</v>
      </c>
      <c r="N151">
        <v>2</v>
      </c>
      <c r="O151">
        <f t="shared" si="2"/>
        <v>723.33333333333337</v>
      </c>
      <c r="R151" s="33">
        <v>1984743.29</v>
      </c>
      <c r="S151" s="33">
        <v>668845.57999999996</v>
      </c>
      <c r="T151" s="33">
        <v>167.4</v>
      </c>
      <c r="U151" s="33">
        <v>170.32</v>
      </c>
      <c r="V151" s="33">
        <v>11.72</v>
      </c>
      <c r="W151" s="33">
        <v>158.6</v>
      </c>
      <c r="X151" s="35" t="s">
        <v>451</v>
      </c>
    </row>
    <row r="152" spans="1:24" x14ac:dyDescent="0.25">
      <c r="A152" t="s">
        <v>109</v>
      </c>
      <c r="B152" t="s">
        <v>288</v>
      </c>
      <c r="C152" s="16" t="s">
        <v>118</v>
      </c>
      <c r="D152" s="16">
        <v>-79.051202000000004</v>
      </c>
      <c r="E152" s="16">
        <v>35.587701000000003</v>
      </c>
      <c r="F152" s="8" t="s">
        <v>443</v>
      </c>
      <c r="G152" t="s">
        <v>328</v>
      </c>
      <c r="H152">
        <v>50</v>
      </c>
      <c r="I152" t="s">
        <v>138</v>
      </c>
      <c r="J152" t="s">
        <v>139</v>
      </c>
      <c r="K152">
        <v>568</v>
      </c>
      <c r="L152" t="s">
        <v>134</v>
      </c>
      <c r="M152" s="5" t="s">
        <v>336</v>
      </c>
      <c r="N152">
        <v>3</v>
      </c>
      <c r="O152">
        <f t="shared" si="2"/>
        <v>1136</v>
      </c>
      <c r="R152" s="33">
        <v>1984743.29</v>
      </c>
      <c r="S152" s="33">
        <v>668845.57999999996</v>
      </c>
      <c r="T152" s="33">
        <v>167.4</v>
      </c>
      <c r="U152" s="33">
        <v>170.32</v>
      </c>
      <c r="V152" s="33">
        <v>11.72</v>
      </c>
      <c r="W152" s="33">
        <v>158.6</v>
      </c>
      <c r="X152" s="35" t="s">
        <v>451</v>
      </c>
    </row>
    <row r="153" spans="1:24" x14ac:dyDescent="0.25">
      <c r="A153" t="s">
        <v>109</v>
      </c>
      <c r="B153" t="s">
        <v>288</v>
      </c>
      <c r="C153" s="16" t="s">
        <v>118</v>
      </c>
      <c r="D153" s="16">
        <v>-79.051202000000004</v>
      </c>
      <c r="E153" s="16">
        <v>35.587701000000003</v>
      </c>
      <c r="F153" s="8" t="s">
        <v>443</v>
      </c>
      <c r="G153" t="s">
        <v>378</v>
      </c>
      <c r="H153">
        <v>500</v>
      </c>
      <c r="I153" t="s">
        <v>144</v>
      </c>
      <c r="J153" t="s">
        <v>142</v>
      </c>
      <c r="K153">
        <v>616</v>
      </c>
      <c r="L153" t="s">
        <v>134</v>
      </c>
      <c r="M153" s="5" t="s">
        <v>335</v>
      </c>
      <c r="N153">
        <v>3</v>
      </c>
      <c r="O153">
        <f t="shared" si="2"/>
        <v>123.2</v>
      </c>
      <c r="R153" s="33">
        <v>1984743.29</v>
      </c>
      <c r="S153" s="33">
        <v>668845.57999999996</v>
      </c>
      <c r="T153" s="33">
        <v>167.4</v>
      </c>
      <c r="U153" s="33">
        <v>170.32</v>
      </c>
      <c r="V153" s="33">
        <v>11.72</v>
      </c>
      <c r="W153" s="33">
        <v>158.6</v>
      </c>
      <c r="X153" s="35" t="s">
        <v>451</v>
      </c>
    </row>
    <row r="154" spans="1:24" x14ac:dyDescent="0.25">
      <c r="A154" t="s">
        <v>109</v>
      </c>
      <c r="B154" t="s">
        <v>288</v>
      </c>
      <c r="C154" s="16" t="s">
        <v>118</v>
      </c>
      <c r="D154" s="16">
        <v>-79.051202000000004</v>
      </c>
      <c r="E154" s="16">
        <v>35.587701000000003</v>
      </c>
      <c r="F154" s="8" t="s">
        <v>443</v>
      </c>
      <c r="G154" t="s">
        <v>131</v>
      </c>
      <c r="H154">
        <v>200</v>
      </c>
      <c r="I154" t="s">
        <v>143</v>
      </c>
      <c r="J154" t="s">
        <v>145</v>
      </c>
      <c r="K154">
        <v>340</v>
      </c>
      <c r="L154" t="s">
        <v>134</v>
      </c>
      <c r="M154" s="5" t="s">
        <v>336</v>
      </c>
      <c r="N154">
        <v>2</v>
      </c>
      <c r="O154">
        <f t="shared" si="2"/>
        <v>170</v>
      </c>
      <c r="R154" s="33">
        <v>1984743.29</v>
      </c>
      <c r="S154" s="33">
        <v>668845.57999999996</v>
      </c>
      <c r="T154" s="33">
        <v>167.4</v>
      </c>
      <c r="U154" s="33">
        <v>170.32</v>
      </c>
      <c r="V154" s="33">
        <v>11.72</v>
      </c>
      <c r="W154" s="33">
        <v>158.6</v>
      </c>
      <c r="X154" s="35" t="s">
        <v>451</v>
      </c>
    </row>
    <row r="155" spans="1:24" x14ac:dyDescent="0.25">
      <c r="A155" t="s">
        <v>109</v>
      </c>
      <c r="B155" t="s">
        <v>288</v>
      </c>
      <c r="C155" s="16" t="s">
        <v>118</v>
      </c>
      <c r="D155" s="16">
        <v>-79.051202000000004</v>
      </c>
      <c r="E155" s="16">
        <v>35.587701000000003</v>
      </c>
      <c r="F155" s="8" t="s">
        <v>443</v>
      </c>
      <c r="G155" t="s">
        <v>216</v>
      </c>
      <c r="H155">
        <v>1</v>
      </c>
      <c r="I155" t="s">
        <v>148</v>
      </c>
      <c r="J155" t="s">
        <v>149</v>
      </c>
      <c r="K155">
        <v>1.7</v>
      </c>
      <c r="L155" t="s">
        <v>150</v>
      </c>
      <c r="M155" s="5" t="s">
        <v>336</v>
      </c>
      <c r="N155">
        <v>1</v>
      </c>
      <c r="O155">
        <f t="shared" si="2"/>
        <v>170</v>
      </c>
      <c r="R155" s="33">
        <v>1984743.29</v>
      </c>
      <c r="S155" s="33">
        <v>668845.57999999996</v>
      </c>
      <c r="T155" s="33">
        <v>167.4</v>
      </c>
      <c r="U155" s="33">
        <v>170.32</v>
      </c>
      <c r="V155" s="33">
        <v>11.72</v>
      </c>
      <c r="W155" s="33">
        <v>158.6</v>
      </c>
      <c r="X155" s="35" t="s">
        <v>451</v>
      </c>
    </row>
    <row r="156" spans="1:24" x14ac:dyDescent="0.25">
      <c r="A156" t="s">
        <v>109</v>
      </c>
      <c r="B156" t="s">
        <v>288</v>
      </c>
      <c r="C156" s="16" t="s">
        <v>118</v>
      </c>
      <c r="D156" s="16">
        <v>-79.051202000000004</v>
      </c>
      <c r="E156" s="16">
        <v>35.587701000000003</v>
      </c>
      <c r="F156" s="8" t="s">
        <v>443</v>
      </c>
      <c r="G156" t="s">
        <v>318</v>
      </c>
      <c r="H156">
        <v>300</v>
      </c>
      <c r="I156" t="s">
        <v>151</v>
      </c>
      <c r="J156" t="s">
        <v>152</v>
      </c>
      <c r="K156">
        <v>1240</v>
      </c>
      <c r="L156" t="s">
        <v>150</v>
      </c>
      <c r="M156" s="5" t="s">
        <v>336</v>
      </c>
      <c r="N156">
        <v>2</v>
      </c>
      <c r="O156">
        <f t="shared" si="2"/>
        <v>413.33333333333337</v>
      </c>
      <c r="R156" s="33">
        <v>1984743.29</v>
      </c>
      <c r="S156" s="33">
        <v>668845.57999999996</v>
      </c>
      <c r="T156" s="33">
        <v>167.4</v>
      </c>
      <c r="U156" s="33">
        <v>170.32</v>
      </c>
      <c r="V156" s="33">
        <v>11.72</v>
      </c>
      <c r="W156" s="33">
        <v>158.6</v>
      </c>
      <c r="X156" s="35" t="s">
        <v>451</v>
      </c>
    </row>
    <row r="157" spans="1:24" x14ac:dyDescent="0.25">
      <c r="A157" t="s">
        <v>109</v>
      </c>
      <c r="B157" t="s">
        <v>288</v>
      </c>
      <c r="C157" s="16" t="s">
        <v>118</v>
      </c>
      <c r="D157" s="16">
        <v>-79.051202000000004</v>
      </c>
      <c r="E157" s="16">
        <v>35.587701000000003</v>
      </c>
      <c r="F157" s="8" t="s">
        <v>443</v>
      </c>
      <c r="G157" t="s">
        <v>328</v>
      </c>
      <c r="H157">
        <v>50</v>
      </c>
      <c r="I157" t="s">
        <v>153</v>
      </c>
      <c r="J157" t="s">
        <v>154</v>
      </c>
      <c r="K157">
        <v>409</v>
      </c>
      <c r="L157" t="s">
        <v>150</v>
      </c>
      <c r="M157" s="5" t="s">
        <v>336</v>
      </c>
      <c r="N157">
        <v>3</v>
      </c>
      <c r="O157">
        <f t="shared" si="2"/>
        <v>818</v>
      </c>
      <c r="R157" s="33">
        <v>1984743.29</v>
      </c>
      <c r="S157" s="33">
        <v>668845.57999999996</v>
      </c>
      <c r="T157" s="33">
        <v>167.4</v>
      </c>
      <c r="U157" s="33">
        <v>170.32</v>
      </c>
      <c r="V157" s="33">
        <v>11.72</v>
      </c>
      <c r="W157" s="33">
        <v>158.6</v>
      </c>
      <c r="X157" s="35" t="s">
        <v>451</v>
      </c>
    </row>
    <row r="158" spans="1:24" x14ac:dyDescent="0.25">
      <c r="A158" t="s">
        <v>109</v>
      </c>
      <c r="B158" t="s">
        <v>288</v>
      </c>
      <c r="C158" s="16" t="s">
        <v>118</v>
      </c>
      <c r="D158" s="16">
        <v>-79.051202000000004</v>
      </c>
      <c r="E158" s="16">
        <v>35.587701000000003</v>
      </c>
      <c r="F158" s="8" t="s">
        <v>443</v>
      </c>
      <c r="G158" t="s">
        <v>378</v>
      </c>
      <c r="H158">
        <v>500</v>
      </c>
      <c r="I158" t="s">
        <v>156</v>
      </c>
      <c r="J158" t="s">
        <v>158</v>
      </c>
      <c r="K158">
        <v>608</v>
      </c>
      <c r="L158" t="s">
        <v>150</v>
      </c>
      <c r="M158" s="5" t="s">
        <v>335</v>
      </c>
      <c r="N158">
        <v>3</v>
      </c>
      <c r="O158">
        <f t="shared" si="2"/>
        <v>121.6</v>
      </c>
      <c r="R158" s="33">
        <v>1984743.29</v>
      </c>
      <c r="S158" s="33">
        <v>668845.57999999996</v>
      </c>
      <c r="T158" s="33">
        <v>167.4</v>
      </c>
      <c r="U158" s="33">
        <v>170.32</v>
      </c>
      <c r="V158" s="33">
        <v>11.72</v>
      </c>
      <c r="W158" s="33">
        <v>158.6</v>
      </c>
      <c r="X158" s="35" t="s">
        <v>451</v>
      </c>
    </row>
    <row r="159" spans="1:24" x14ac:dyDescent="0.25">
      <c r="A159" t="s">
        <v>161</v>
      </c>
      <c r="B159" t="s">
        <v>288</v>
      </c>
      <c r="C159" s="16" t="s">
        <v>165</v>
      </c>
      <c r="D159" s="16">
        <v>-78.082581000000005</v>
      </c>
      <c r="E159" s="16">
        <v>35.384939000000003</v>
      </c>
      <c r="F159" s="8" t="s">
        <v>452</v>
      </c>
      <c r="G159" t="s">
        <v>318</v>
      </c>
      <c r="H159">
        <v>300</v>
      </c>
      <c r="I159" t="s">
        <v>164</v>
      </c>
      <c r="K159">
        <v>919</v>
      </c>
      <c r="L159" t="s">
        <v>160</v>
      </c>
      <c r="M159" s="5" t="s">
        <v>336</v>
      </c>
      <c r="N159">
        <v>4</v>
      </c>
      <c r="O159">
        <f t="shared" si="2"/>
        <v>306.33333333333337</v>
      </c>
      <c r="R159" s="37">
        <v>596315.23</v>
      </c>
      <c r="S159" s="37">
        <v>2273443.04</v>
      </c>
      <c r="T159" s="37">
        <v>73</v>
      </c>
      <c r="U159" s="37">
        <v>76.17</v>
      </c>
      <c r="V159" s="37">
        <v>3.74</v>
      </c>
      <c r="W159" s="37">
        <v>72.430000000000007</v>
      </c>
      <c r="X159" s="38" t="s">
        <v>453</v>
      </c>
    </row>
    <row r="160" spans="1:24" x14ac:dyDescent="0.25">
      <c r="A160" t="s">
        <v>161</v>
      </c>
      <c r="B160" t="s">
        <v>288</v>
      </c>
      <c r="C160" s="16" t="s">
        <v>165</v>
      </c>
      <c r="D160" s="16">
        <v>-78.082581000000005</v>
      </c>
      <c r="E160" s="16">
        <v>35.384939000000003</v>
      </c>
      <c r="F160" s="8" t="s">
        <v>452</v>
      </c>
      <c r="G160" t="s">
        <v>328</v>
      </c>
      <c r="H160">
        <v>50</v>
      </c>
      <c r="I160" t="s">
        <v>166</v>
      </c>
      <c r="K160">
        <v>79.400000000000006</v>
      </c>
      <c r="L160" t="s">
        <v>160</v>
      </c>
      <c r="M160" s="5" t="s">
        <v>336</v>
      </c>
      <c r="N160">
        <v>4</v>
      </c>
      <c r="O160">
        <f t="shared" si="2"/>
        <v>158.80000000000001</v>
      </c>
      <c r="R160" s="37">
        <v>596315.23</v>
      </c>
      <c r="S160" s="37">
        <v>2273443.04</v>
      </c>
      <c r="T160" s="37">
        <v>73</v>
      </c>
      <c r="U160" s="37">
        <v>76.17</v>
      </c>
      <c r="V160" s="37">
        <v>3.74</v>
      </c>
      <c r="W160" s="37">
        <v>72.430000000000007</v>
      </c>
      <c r="X160" s="38" t="s">
        <v>453</v>
      </c>
    </row>
    <row r="161" spans="1:24" x14ac:dyDescent="0.25">
      <c r="A161" t="s">
        <v>161</v>
      </c>
      <c r="B161" t="s">
        <v>288</v>
      </c>
      <c r="C161" s="16" t="s">
        <v>165</v>
      </c>
      <c r="D161" s="16">
        <v>-78.082581000000005</v>
      </c>
      <c r="E161" s="16">
        <v>35.384939000000003</v>
      </c>
      <c r="F161" s="8" t="s">
        <v>452</v>
      </c>
      <c r="G161" t="s">
        <v>318</v>
      </c>
      <c r="H161">
        <v>300</v>
      </c>
      <c r="I161" t="s">
        <v>168</v>
      </c>
      <c r="K161">
        <v>757</v>
      </c>
      <c r="L161" t="s">
        <v>167</v>
      </c>
      <c r="M161" s="5" t="s">
        <v>336</v>
      </c>
      <c r="N161">
        <v>4</v>
      </c>
      <c r="O161">
        <f t="shared" si="2"/>
        <v>252.33333333333334</v>
      </c>
      <c r="R161" s="37">
        <v>596315.23</v>
      </c>
      <c r="S161" s="37">
        <v>2273443.04</v>
      </c>
      <c r="T161" s="37">
        <v>73</v>
      </c>
      <c r="U161" s="37">
        <v>76.17</v>
      </c>
      <c r="V161" s="37">
        <v>3.74</v>
      </c>
      <c r="W161" s="37">
        <v>72.430000000000007</v>
      </c>
      <c r="X161" s="38" t="s">
        <v>453</v>
      </c>
    </row>
    <row r="162" spans="1:24" x14ac:dyDescent="0.25">
      <c r="A162" t="s">
        <v>161</v>
      </c>
      <c r="B162" t="s">
        <v>288</v>
      </c>
      <c r="C162" s="16" t="s">
        <v>165</v>
      </c>
      <c r="D162" s="16">
        <v>-78.082581000000005</v>
      </c>
      <c r="E162" s="16">
        <v>35.384939000000003</v>
      </c>
      <c r="F162" s="8" t="s">
        <v>452</v>
      </c>
      <c r="G162" t="s">
        <v>328</v>
      </c>
      <c r="H162">
        <v>50</v>
      </c>
      <c r="I162" t="s">
        <v>169</v>
      </c>
      <c r="K162">
        <v>185</v>
      </c>
      <c r="L162" t="s">
        <v>167</v>
      </c>
      <c r="M162" s="5" t="s">
        <v>336</v>
      </c>
      <c r="N162">
        <v>4</v>
      </c>
      <c r="O162">
        <f t="shared" si="2"/>
        <v>370</v>
      </c>
      <c r="R162" s="37">
        <v>596315.23</v>
      </c>
      <c r="S162" s="37">
        <v>2273443.04</v>
      </c>
      <c r="T162" s="37">
        <v>73</v>
      </c>
      <c r="U162" s="37">
        <v>76.17</v>
      </c>
      <c r="V162" s="37">
        <v>3.74</v>
      </c>
      <c r="W162" s="37">
        <v>72.430000000000007</v>
      </c>
      <c r="X162" s="38" t="s">
        <v>453</v>
      </c>
    </row>
    <row r="163" spans="1:24" x14ac:dyDescent="0.25">
      <c r="A163" t="s">
        <v>161</v>
      </c>
      <c r="B163" t="s">
        <v>288</v>
      </c>
      <c r="C163" s="16" t="s">
        <v>165</v>
      </c>
      <c r="D163" s="16">
        <v>-78.082581000000005</v>
      </c>
      <c r="E163" s="16">
        <v>35.384939000000003</v>
      </c>
      <c r="F163" s="8" t="s">
        <v>452</v>
      </c>
      <c r="G163" t="s">
        <v>318</v>
      </c>
      <c r="H163">
        <v>300</v>
      </c>
      <c r="I163" t="s">
        <v>171</v>
      </c>
      <c r="K163">
        <v>784</v>
      </c>
      <c r="L163" t="s">
        <v>170</v>
      </c>
      <c r="M163" s="5" t="s">
        <v>336</v>
      </c>
      <c r="N163">
        <v>4</v>
      </c>
      <c r="O163">
        <f t="shared" si="2"/>
        <v>261.33333333333331</v>
      </c>
      <c r="R163" s="37">
        <v>596315.23</v>
      </c>
      <c r="S163" s="37">
        <v>2273443.04</v>
      </c>
      <c r="T163" s="37">
        <v>73</v>
      </c>
      <c r="U163" s="37">
        <v>76.17</v>
      </c>
      <c r="V163" s="37">
        <v>3.74</v>
      </c>
      <c r="W163" s="37">
        <v>72.430000000000007</v>
      </c>
      <c r="X163" s="38" t="s">
        <v>453</v>
      </c>
    </row>
    <row r="164" spans="1:24" x14ac:dyDescent="0.25">
      <c r="A164" t="s">
        <v>161</v>
      </c>
      <c r="B164" t="s">
        <v>288</v>
      </c>
      <c r="C164" s="16" t="s">
        <v>165</v>
      </c>
      <c r="D164" s="16">
        <v>-78.082581000000005</v>
      </c>
      <c r="E164" s="16">
        <v>35.384939000000003</v>
      </c>
      <c r="F164" s="8" t="s">
        <v>452</v>
      </c>
      <c r="G164" t="s">
        <v>328</v>
      </c>
      <c r="H164">
        <v>50</v>
      </c>
      <c r="I164" t="s">
        <v>172</v>
      </c>
      <c r="K164">
        <v>322</v>
      </c>
      <c r="L164" t="s">
        <v>170</v>
      </c>
      <c r="M164" s="5" t="s">
        <v>336</v>
      </c>
      <c r="N164">
        <v>4</v>
      </c>
      <c r="O164">
        <f t="shared" si="2"/>
        <v>644</v>
      </c>
      <c r="R164" s="37">
        <v>596315.23</v>
      </c>
      <c r="S164" s="37">
        <v>2273443.04</v>
      </c>
      <c r="T164" s="37">
        <v>73</v>
      </c>
      <c r="U164" s="37">
        <v>76.17</v>
      </c>
      <c r="V164" s="37">
        <v>3.74</v>
      </c>
      <c r="W164" s="37">
        <v>72.430000000000007</v>
      </c>
      <c r="X164" s="38" t="s">
        <v>453</v>
      </c>
    </row>
    <row r="165" spans="1:24" x14ac:dyDescent="0.25">
      <c r="A165" t="s">
        <v>161</v>
      </c>
      <c r="B165" t="s">
        <v>288</v>
      </c>
      <c r="C165" s="16" t="s">
        <v>165</v>
      </c>
      <c r="D165" s="16">
        <v>-78.082581000000005</v>
      </c>
      <c r="E165" s="16">
        <v>35.384939000000003</v>
      </c>
      <c r="F165" s="8" t="s">
        <v>452</v>
      </c>
      <c r="G165" t="s">
        <v>318</v>
      </c>
      <c r="H165">
        <v>300</v>
      </c>
      <c r="I165" t="s">
        <v>175</v>
      </c>
      <c r="K165">
        <v>1720</v>
      </c>
      <c r="L165" t="s">
        <v>173</v>
      </c>
      <c r="M165" s="5" t="s">
        <v>336</v>
      </c>
      <c r="N165">
        <v>4</v>
      </c>
      <c r="O165">
        <f t="shared" si="2"/>
        <v>573.33333333333337</v>
      </c>
      <c r="R165" s="37">
        <v>596315.23</v>
      </c>
      <c r="S165" s="37">
        <v>2273443.04</v>
      </c>
      <c r="T165" s="37">
        <v>73</v>
      </c>
      <c r="U165" s="37">
        <v>76.17</v>
      </c>
      <c r="V165" s="37">
        <v>3.74</v>
      </c>
      <c r="W165" s="37">
        <v>72.430000000000007</v>
      </c>
      <c r="X165" s="38" t="s">
        <v>453</v>
      </c>
    </row>
    <row r="166" spans="1:24" x14ac:dyDescent="0.25">
      <c r="A166" t="s">
        <v>161</v>
      </c>
      <c r="B166" t="s">
        <v>288</v>
      </c>
      <c r="C166" s="16" t="s">
        <v>165</v>
      </c>
      <c r="D166" s="16">
        <v>-78.082581000000005</v>
      </c>
      <c r="E166" s="16">
        <v>35.384939000000003</v>
      </c>
      <c r="F166" s="8" t="s">
        <v>452</v>
      </c>
      <c r="G166" t="s">
        <v>328</v>
      </c>
      <c r="H166">
        <v>50</v>
      </c>
      <c r="I166" t="s">
        <v>177</v>
      </c>
      <c r="K166">
        <v>67.400000000000006</v>
      </c>
      <c r="L166" t="s">
        <v>173</v>
      </c>
      <c r="M166" s="5" t="s">
        <v>336</v>
      </c>
      <c r="N166">
        <v>4</v>
      </c>
      <c r="O166">
        <f t="shared" si="2"/>
        <v>134.80000000000001</v>
      </c>
      <c r="R166" s="37">
        <v>596315.23</v>
      </c>
      <c r="S166" s="37">
        <v>2273443.04</v>
      </c>
      <c r="T166" s="37">
        <v>73</v>
      </c>
      <c r="U166" s="37">
        <v>76.17</v>
      </c>
      <c r="V166" s="37">
        <v>3.74</v>
      </c>
      <c r="W166" s="37">
        <v>72.430000000000007</v>
      </c>
      <c r="X166" s="38" t="s">
        <v>453</v>
      </c>
    </row>
    <row r="167" spans="1:24" x14ac:dyDescent="0.25">
      <c r="A167" t="s">
        <v>161</v>
      </c>
      <c r="B167" t="s">
        <v>288</v>
      </c>
      <c r="C167" s="16" t="s">
        <v>162</v>
      </c>
      <c r="D167" s="16">
        <v>-78.081873000000002</v>
      </c>
      <c r="E167" s="16">
        <v>35.382148999999998</v>
      </c>
      <c r="F167" s="8" t="s">
        <v>454</v>
      </c>
      <c r="G167" t="s">
        <v>221</v>
      </c>
      <c r="H167">
        <v>10</v>
      </c>
      <c r="I167" t="s">
        <v>159</v>
      </c>
      <c r="K167">
        <v>12</v>
      </c>
      <c r="L167" t="s">
        <v>160</v>
      </c>
      <c r="M167" s="5" t="s">
        <v>336</v>
      </c>
      <c r="N167">
        <v>1</v>
      </c>
      <c r="O167">
        <f t="shared" si="2"/>
        <v>120</v>
      </c>
      <c r="R167" s="39">
        <v>595268.17000000004</v>
      </c>
      <c r="S167" s="39">
        <v>2273658.73</v>
      </c>
      <c r="T167" s="39">
        <v>70.22</v>
      </c>
      <c r="U167" s="39">
        <v>73.290000000000006</v>
      </c>
      <c r="V167" s="39">
        <v>13.24</v>
      </c>
      <c r="W167" s="39">
        <v>60.05</v>
      </c>
      <c r="X167" s="40" t="s">
        <v>450</v>
      </c>
    </row>
    <row r="168" spans="1:24" x14ac:dyDescent="0.25">
      <c r="A168" t="s">
        <v>161</v>
      </c>
      <c r="B168" t="s">
        <v>288</v>
      </c>
      <c r="C168" s="16" t="s">
        <v>162</v>
      </c>
      <c r="D168" s="16">
        <v>-78.081873000000002</v>
      </c>
      <c r="E168" s="16">
        <v>35.382148999999998</v>
      </c>
      <c r="F168" s="8" t="s">
        <v>454</v>
      </c>
      <c r="G168" t="s">
        <v>352</v>
      </c>
      <c r="H168">
        <v>10</v>
      </c>
      <c r="I168" t="s">
        <v>159</v>
      </c>
      <c r="K168">
        <v>50.3</v>
      </c>
      <c r="L168" t="s">
        <v>160</v>
      </c>
      <c r="M168" s="5" t="s">
        <v>336</v>
      </c>
      <c r="N168">
        <v>1</v>
      </c>
      <c r="O168">
        <f t="shared" si="2"/>
        <v>502.99999999999994</v>
      </c>
      <c r="R168" s="41">
        <v>595268.17000000004</v>
      </c>
      <c r="S168" s="41">
        <v>2273658.73</v>
      </c>
      <c r="T168" s="41">
        <v>70.22</v>
      </c>
      <c r="U168" s="41">
        <v>73.290000000000006</v>
      </c>
      <c r="V168" s="41">
        <v>13.24</v>
      </c>
      <c r="W168" s="41">
        <v>60.05</v>
      </c>
      <c r="X168" s="42" t="s">
        <v>450</v>
      </c>
    </row>
    <row r="169" spans="1:24" x14ac:dyDescent="0.25">
      <c r="A169" t="s">
        <v>161</v>
      </c>
      <c r="B169" t="s">
        <v>288</v>
      </c>
      <c r="C169" s="16" t="s">
        <v>162</v>
      </c>
      <c r="D169" s="16">
        <v>-78.081873000000002</v>
      </c>
      <c r="E169" s="16">
        <v>35.382148999999998</v>
      </c>
      <c r="F169" s="8" t="s">
        <v>454</v>
      </c>
      <c r="G169" t="s">
        <v>318</v>
      </c>
      <c r="H169">
        <v>300</v>
      </c>
      <c r="I169" t="s">
        <v>164</v>
      </c>
      <c r="K169">
        <v>33600</v>
      </c>
      <c r="L169" t="s">
        <v>160</v>
      </c>
      <c r="M169" s="5" t="s">
        <v>336</v>
      </c>
      <c r="N169">
        <v>4</v>
      </c>
      <c r="O169">
        <f t="shared" si="2"/>
        <v>11200</v>
      </c>
      <c r="R169" s="41">
        <v>595268.17000000004</v>
      </c>
      <c r="S169" s="41">
        <v>2273658.73</v>
      </c>
      <c r="T169" s="41">
        <v>70.22</v>
      </c>
      <c r="U169" s="41">
        <v>73.290000000000006</v>
      </c>
      <c r="V169" s="41">
        <v>13.24</v>
      </c>
      <c r="W169" s="41">
        <v>60.05</v>
      </c>
      <c r="X169" s="42" t="s">
        <v>450</v>
      </c>
    </row>
    <row r="170" spans="1:24" x14ac:dyDescent="0.25">
      <c r="A170" t="s">
        <v>161</v>
      </c>
      <c r="B170" t="s">
        <v>288</v>
      </c>
      <c r="C170" s="16" t="s">
        <v>162</v>
      </c>
      <c r="D170" s="16">
        <v>-78.081873000000002</v>
      </c>
      <c r="E170" s="16">
        <v>35.382148999999998</v>
      </c>
      <c r="F170" s="8" t="s">
        <v>454</v>
      </c>
      <c r="G170" t="s">
        <v>328</v>
      </c>
      <c r="H170">
        <v>50</v>
      </c>
      <c r="I170" t="s">
        <v>166</v>
      </c>
      <c r="K170">
        <v>565</v>
      </c>
      <c r="L170" t="s">
        <v>160</v>
      </c>
      <c r="M170" s="5" t="s">
        <v>336</v>
      </c>
      <c r="N170">
        <v>4</v>
      </c>
      <c r="O170">
        <f t="shared" si="2"/>
        <v>1130</v>
      </c>
      <c r="R170" s="41">
        <v>595268.17000000004</v>
      </c>
      <c r="S170" s="41">
        <v>2273658.73</v>
      </c>
      <c r="T170" s="41">
        <v>70.22</v>
      </c>
      <c r="U170" s="41">
        <v>73.290000000000006</v>
      </c>
      <c r="V170" s="41">
        <v>13.24</v>
      </c>
      <c r="W170" s="41">
        <v>60.05</v>
      </c>
      <c r="X170" s="42" t="s">
        <v>450</v>
      </c>
    </row>
    <row r="171" spans="1:24" x14ac:dyDescent="0.25">
      <c r="A171" t="s">
        <v>161</v>
      </c>
      <c r="B171" t="s">
        <v>288</v>
      </c>
      <c r="C171" s="16" t="s">
        <v>162</v>
      </c>
      <c r="D171" s="16">
        <v>-78.081873000000002</v>
      </c>
      <c r="E171" s="16">
        <v>35.382148999999998</v>
      </c>
      <c r="F171" s="8" t="s">
        <v>454</v>
      </c>
      <c r="G171" t="s">
        <v>318</v>
      </c>
      <c r="H171">
        <v>300</v>
      </c>
      <c r="I171" t="s">
        <v>168</v>
      </c>
      <c r="K171">
        <v>356</v>
      </c>
      <c r="L171" t="s">
        <v>167</v>
      </c>
      <c r="M171" s="5" t="s">
        <v>336</v>
      </c>
      <c r="N171">
        <v>4</v>
      </c>
      <c r="O171">
        <f t="shared" si="2"/>
        <v>118.66666666666667</v>
      </c>
      <c r="R171" s="41">
        <v>595268.17000000004</v>
      </c>
      <c r="S171" s="41">
        <v>2273658.73</v>
      </c>
      <c r="T171" s="41">
        <v>70.22</v>
      </c>
      <c r="U171" s="41">
        <v>73.290000000000006</v>
      </c>
      <c r="V171" s="41">
        <v>13.24</v>
      </c>
      <c r="W171" s="41">
        <v>60.05</v>
      </c>
      <c r="X171" s="42" t="s">
        <v>450</v>
      </c>
    </row>
    <row r="172" spans="1:24" x14ac:dyDescent="0.25">
      <c r="A172" t="s">
        <v>161</v>
      </c>
      <c r="B172" t="s">
        <v>288</v>
      </c>
      <c r="C172" s="16" t="s">
        <v>162</v>
      </c>
      <c r="D172" s="16">
        <v>-78.081873000000002</v>
      </c>
      <c r="E172" s="16">
        <v>35.382148999999998</v>
      </c>
      <c r="F172" s="8" t="s">
        <v>454</v>
      </c>
      <c r="G172" t="s">
        <v>328</v>
      </c>
      <c r="H172">
        <v>50</v>
      </c>
      <c r="I172" t="s">
        <v>169</v>
      </c>
      <c r="K172">
        <v>70.900000000000006</v>
      </c>
      <c r="L172" t="s">
        <v>167</v>
      </c>
      <c r="M172" s="5" t="s">
        <v>336</v>
      </c>
      <c r="N172">
        <v>4</v>
      </c>
      <c r="O172">
        <f t="shared" si="2"/>
        <v>141.80000000000001</v>
      </c>
      <c r="R172" s="41">
        <v>595268.17000000004</v>
      </c>
      <c r="S172" s="41">
        <v>2273658.73</v>
      </c>
      <c r="T172" s="41">
        <v>70.22</v>
      </c>
      <c r="U172" s="41">
        <v>73.290000000000006</v>
      </c>
      <c r="V172" s="41">
        <v>13.24</v>
      </c>
      <c r="W172" s="41">
        <v>60.05</v>
      </c>
      <c r="X172" s="42" t="s">
        <v>450</v>
      </c>
    </row>
    <row r="173" spans="1:24" x14ac:dyDescent="0.25">
      <c r="A173" t="s">
        <v>161</v>
      </c>
      <c r="B173" t="s">
        <v>288</v>
      </c>
      <c r="C173" s="16" t="s">
        <v>162</v>
      </c>
      <c r="D173" s="16">
        <v>-78.081873000000002</v>
      </c>
      <c r="E173" s="16">
        <v>35.382148999999998</v>
      </c>
      <c r="F173" s="8" t="s">
        <v>454</v>
      </c>
      <c r="G173" t="s">
        <v>318</v>
      </c>
      <c r="H173">
        <v>300</v>
      </c>
      <c r="I173" t="s">
        <v>171</v>
      </c>
      <c r="K173">
        <v>481</v>
      </c>
      <c r="L173" t="s">
        <v>170</v>
      </c>
      <c r="M173" s="5" t="s">
        <v>336</v>
      </c>
      <c r="N173">
        <v>4</v>
      </c>
      <c r="O173">
        <f t="shared" si="2"/>
        <v>160.33333333333331</v>
      </c>
      <c r="R173" s="41">
        <v>595268.17000000004</v>
      </c>
      <c r="S173" s="41">
        <v>2273658.73</v>
      </c>
      <c r="T173" s="41">
        <v>70.22</v>
      </c>
      <c r="U173" s="41">
        <v>73.290000000000006</v>
      </c>
      <c r="V173" s="41">
        <v>13.24</v>
      </c>
      <c r="W173" s="41">
        <v>60.05</v>
      </c>
      <c r="X173" s="42" t="s">
        <v>450</v>
      </c>
    </row>
    <row r="174" spans="1:24" x14ac:dyDescent="0.25">
      <c r="A174" t="s">
        <v>161</v>
      </c>
      <c r="B174" t="s">
        <v>288</v>
      </c>
      <c r="C174" s="16" t="s">
        <v>162</v>
      </c>
      <c r="D174" s="16">
        <v>-78.081873000000002</v>
      </c>
      <c r="E174" s="16">
        <v>35.382148999999998</v>
      </c>
      <c r="F174" s="8" t="s">
        <v>454</v>
      </c>
      <c r="G174" t="s">
        <v>328</v>
      </c>
      <c r="H174">
        <v>50</v>
      </c>
      <c r="I174" t="s">
        <v>172</v>
      </c>
      <c r="K174">
        <v>610</v>
      </c>
      <c r="L174" t="s">
        <v>170</v>
      </c>
      <c r="M174" s="5" t="s">
        <v>336</v>
      </c>
      <c r="N174">
        <v>4</v>
      </c>
      <c r="O174">
        <f t="shared" si="2"/>
        <v>1220</v>
      </c>
      <c r="R174" s="41">
        <v>595268.17000000004</v>
      </c>
      <c r="S174" s="41">
        <v>2273658.73</v>
      </c>
      <c r="T174" s="41">
        <v>70.22</v>
      </c>
      <c r="U174" s="41">
        <v>73.290000000000006</v>
      </c>
      <c r="V174" s="41">
        <v>13.24</v>
      </c>
      <c r="W174" s="41">
        <v>60.05</v>
      </c>
      <c r="X174" s="42" t="s">
        <v>450</v>
      </c>
    </row>
    <row r="175" spans="1:24" x14ac:dyDescent="0.25">
      <c r="A175" t="s">
        <v>161</v>
      </c>
      <c r="B175" t="s">
        <v>288</v>
      </c>
      <c r="C175" s="16" t="s">
        <v>162</v>
      </c>
      <c r="D175" s="16">
        <v>-78.081873000000002</v>
      </c>
      <c r="E175" s="16">
        <v>35.382148999999998</v>
      </c>
      <c r="F175" s="8" t="s">
        <v>454</v>
      </c>
      <c r="G175" t="s">
        <v>318</v>
      </c>
      <c r="H175">
        <v>300</v>
      </c>
      <c r="I175" t="s">
        <v>175</v>
      </c>
      <c r="K175">
        <v>8570</v>
      </c>
      <c r="L175" t="s">
        <v>173</v>
      </c>
      <c r="M175" s="5" t="s">
        <v>336</v>
      </c>
      <c r="N175">
        <v>4</v>
      </c>
      <c r="O175">
        <f t="shared" si="2"/>
        <v>2856.6666666666665</v>
      </c>
      <c r="R175" s="41">
        <v>595268.17000000004</v>
      </c>
      <c r="S175" s="41">
        <v>2273658.73</v>
      </c>
      <c r="T175" s="41">
        <v>70.22</v>
      </c>
      <c r="U175" s="41">
        <v>73.290000000000006</v>
      </c>
      <c r="V175" s="41">
        <v>13.24</v>
      </c>
      <c r="W175" s="41">
        <v>60.05</v>
      </c>
      <c r="X175" s="42" t="s">
        <v>450</v>
      </c>
    </row>
    <row r="176" spans="1:24" x14ac:dyDescent="0.25">
      <c r="A176" t="s">
        <v>161</v>
      </c>
      <c r="B176" t="s">
        <v>288</v>
      </c>
      <c r="C176" s="16" t="s">
        <v>162</v>
      </c>
      <c r="D176" s="16">
        <v>-78.081873000000002</v>
      </c>
      <c r="E176" s="16">
        <v>35.382148999999998</v>
      </c>
      <c r="F176" s="8" t="s">
        <v>454</v>
      </c>
      <c r="G176" t="s">
        <v>328</v>
      </c>
      <c r="H176">
        <v>50</v>
      </c>
      <c r="I176" t="s">
        <v>177</v>
      </c>
      <c r="K176">
        <v>551</v>
      </c>
      <c r="L176" t="s">
        <v>173</v>
      </c>
      <c r="M176" s="5" t="s">
        <v>336</v>
      </c>
      <c r="N176">
        <v>4</v>
      </c>
      <c r="O176">
        <f t="shared" si="2"/>
        <v>1102</v>
      </c>
      <c r="R176" s="41">
        <v>595268.17000000004</v>
      </c>
      <c r="S176" s="41">
        <v>2273658.73</v>
      </c>
      <c r="T176" s="41">
        <v>70.22</v>
      </c>
      <c r="U176" s="41">
        <v>73.290000000000006</v>
      </c>
      <c r="V176" s="41">
        <v>13.24</v>
      </c>
      <c r="W176" s="41">
        <v>60.05</v>
      </c>
      <c r="X176" s="42" t="s">
        <v>450</v>
      </c>
    </row>
    <row r="177" spans="1:24" x14ac:dyDescent="0.25">
      <c r="A177" t="s">
        <v>161</v>
      </c>
      <c r="B177" t="s">
        <v>288</v>
      </c>
      <c r="C177" s="16" t="s">
        <v>116</v>
      </c>
      <c r="D177" s="16">
        <v>-78.067769999999996</v>
      </c>
      <c r="E177" s="16">
        <v>35.379376000000001</v>
      </c>
      <c r="F177" s="8" t="s">
        <v>456</v>
      </c>
      <c r="G177" t="s">
        <v>345</v>
      </c>
      <c r="H177">
        <v>700</v>
      </c>
      <c r="I177" t="s">
        <v>163</v>
      </c>
      <c r="K177">
        <v>3090</v>
      </c>
      <c r="L177" t="s">
        <v>160</v>
      </c>
      <c r="M177" s="5" t="s">
        <v>336</v>
      </c>
      <c r="N177">
        <v>4</v>
      </c>
      <c r="O177">
        <f t="shared" si="2"/>
        <v>441.42857142857144</v>
      </c>
      <c r="R177" s="45">
        <v>594306.61</v>
      </c>
      <c r="S177" s="45">
        <v>2277878.77</v>
      </c>
      <c r="T177" s="45">
        <v>66.260000000000005</v>
      </c>
      <c r="U177" s="45">
        <v>69.78</v>
      </c>
      <c r="V177" s="45">
        <v>12.3</v>
      </c>
      <c r="W177" s="45">
        <v>57.48</v>
      </c>
      <c r="X177" s="46" t="s">
        <v>449</v>
      </c>
    </row>
    <row r="178" spans="1:24" x14ac:dyDescent="0.25">
      <c r="A178" t="s">
        <v>161</v>
      </c>
      <c r="B178" t="s">
        <v>288</v>
      </c>
      <c r="C178" s="16" t="s">
        <v>116</v>
      </c>
      <c r="D178" s="16">
        <v>-78.067769999999996</v>
      </c>
      <c r="E178" s="16">
        <v>35.379376000000001</v>
      </c>
      <c r="F178" s="8" t="s">
        <v>456</v>
      </c>
      <c r="G178" t="s">
        <v>318</v>
      </c>
      <c r="H178">
        <v>300</v>
      </c>
      <c r="I178" t="s">
        <v>164</v>
      </c>
      <c r="K178">
        <v>1140</v>
      </c>
      <c r="L178" t="s">
        <v>160</v>
      </c>
      <c r="M178" s="5" t="s">
        <v>336</v>
      </c>
      <c r="N178">
        <v>3</v>
      </c>
      <c r="O178">
        <f t="shared" si="2"/>
        <v>380</v>
      </c>
      <c r="R178" s="45">
        <v>594306.61</v>
      </c>
      <c r="S178" s="45">
        <v>2277878.77</v>
      </c>
      <c r="T178" s="45">
        <v>66.260000000000005</v>
      </c>
      <c r="U178" s="45">
        <v>69.78</v>
      </c>
      <c r="V178" s="45">
        <v>12.3</v>
      </c>
      <c r="W178" s="45">
        <v>57.48</v>
      </c>
      <c r="X178" s="46" t="s">
        <v>449</v>
      </c>
    </row>
    <row r="179" spans="1:24" x14ac:dyDescent="0.25">
      <c r="A179" t="s">
        <v>161</v>
      </c>
      <c r="B179" t="s">
        <v>288</v>
      </c>
      <c r="C179" s="16" t="s">
        <v>116</v>
      </c>
      <c r="D179" s="16">
        <v>-78.067769999999996</v>
      </c>
      <c r="E179" s="16">
        <v>35.379376000000001</v>
      </c>
      <c r="F179" s="8" t="s">
        <v>456</v>
      </c>
      <c r="G179" t="s">
        <v>328</v>
      </c>
      <c r="H179">
        <v>50</v>
      </c>
      <c r="I179" t="s">
        <v>166</v>
      </c>
      <c r="K179">
        <v>64.400000000000006</v>
      </c>
      <c r="L179" t="s">
        <v>160</v>
      </c>
      <c r="M179" s="5" t="s">
        <v>336</v>
      </c>
      <c r="N179">
        <v>3</v>
      </c>
      <c r="O179">
        <f t="shared" si="2"/>
        <v>128.80000000000001</v>
      </c>
      <c r="R179" s="45">
        <v>594306.61</v>
      </c>
      <c r="S179" s="45">
        <v>2277878.77</v>
      </c>
      <c r="T179" s="45">
        <v>66.260000000000005</v>
      </c>
      <c r="U179" s="45">
        <v>69.78</v>
      </c>
      <c r="V179" s="45">
        <v>12.3</v>
      </c>
      <c r="W179" s="45">
        <v>57.48</v>
      </c>
      <c r="X179" s="46" t="s">
        <v>449</v>
      </c>
    </row>
    <row r="180" spans="1:24" x14ac:dyDescent="0.25">
      <c r="A180" t="s">
        <v>161</v>
      </c>
      <c r="B180" t="s">
        <v>288</v>
      </c>
      <c r="C180" s="16" t="s">
        <v>116</v>
      </c>
      <c r="D180" s="16">
        <v>-78.067769999999996</v>
      </c>
      <c r="E180" s="16">
        <v>35.379376000000001</v>
      </c>
      <c r="F180" s="8" t="s">
        <v>456</v>
      </c>
      <c r="G180" t="s">
        <v>345</v>
      </c>
      <c r="H180">
        <v>700</v>
      </c>
      <c r="I180" t="s">
        <v>163</v>
      </c>
      <c r="K180">
        <v>2520</v>
      </c>
      <c r="L180" t="s">
        <v>167</v>
      </c>
      <c r="M180" s="5" t="s">
        <v>336</v>
      </c>
      <c r="N180">
        <v>4</v>
      </c>
      <c r="O180">
        <f t="shared" si="2"/>
        <v>360</v>
      </c>
      <c r="R180" s="45">
        <v>594306.61</v>
      </c>
      <c r="S180" s="45">
        <v>2277878.77</v>
      </c>
      <c r="T180" s="45">
        <v>66.260000000000005</v>
      </c>
      <c r="U180" s="45">
        <v>69.78</v>
      </c>
      <c r="V180" s="45">
        <v>12.3</v>
      </c>
      <c r="W180" s="45">
        <v>57.48</v>
      </c>
      <c r="X180" s="46" t="s">
        <v>449</v>
      </c>
    </row>
    <row r="181" spans="1:24" x14ac:dyDescent="0.25">
      <c r="A181" t="s">
        <v>161</v>
      </c>
      <c r="B181" t="s">
        <v>288</v>
      </c>
      <c r="C181" s="16" t="s">
        <v>116</v>
      </c>
      <c r="D181" s="16">
        <v>-78.067769999999996</v>
      </c>
      <c r="E181" s="16">
        <v>35.379376000000001</v>
      </c>
      <c r="F181" s="8" t="s">
        <v>456</v>
      </c>
      <c r="G181" t="s">
        <v>328</v>
      </c>
      <c r="H181">
        <v>50</v>
      </c>
      <c r="I181" t="s">
        <v>169</v>
      </c>
      <c r="K181">
        <v>86.9</v>
      </c>
      <c r="L181" t="s">
        <v>167</v>
      </c>
      <c r="M181" s="5" t="s">
        <v>336</v>
      </c>
      <c r="N181">
        <v>3</v>
      </c>
      <c r="O181">
        <f t="shared" si="2"/>
        <v>173.8</v>
      </c>
      <c r="R181" s="45">
        <v>594306.61</v>
      </c>
      <c r="S181" s="45">
        <v>2277878.77</v>
      </c>
      <c r="T181" s="45">
        <v>66.260000000000005</v>
      </c>
      <c r="U181" s="45">
        <v>69.78</v>
      </c>
      <c r="V181" s="45">
        <v>12.3</v>
      </c>
      <c r="W181" s="45">
        <v>57.48</v>
      </c>
      <c r="X181" s="46" t="s">
        <v>449</v>
      </c>
    </row>
    <row r="182" spans="1:24" x14ac:dyDescent="0.25">
      <c r="A182" t="s">
        <v>161</v>
      </c>
      <c r="B182" t="s">
        <v>288</v>
      </c>
      <c r="C182" s="16" t="s">
        <v>116</v>
      </c>
      <c r="D182" s="16">
        <v>-78.067769999999996</v>
      </c>
      <c r="E182" s="16">
        <v>35.379376000000001</v>
      </c>
      <c r="F182" s="8" t="s">
        <v>456</v>
      </c>
      <c r="G182" t="s">
        <v>345</v>
      </c>
      <c r="H182">
        <v>700</v>
      </c>
      <c r="I182" t="s">
        <v>163</v>
      </c>
      <c r="K182">
        <v>3110</v>
      </c>
      <c r="L182" t="s">
        <v>170</v>
      </c>
      <c r="M182" s="5" t="s">
        <v>336</v>
      </c>
      <c r="N182">
        <v>4</v>
      </c>
      <c r="O182">
        <f t="shared" si="2"/>
        <v>444.28571428571433</v>
      </c>
      <c r="R182" s="45">
        <v>594306.61</v>
      </c>
      <c r="S182" s="45">
        <v>2277878.77</v>
      </c>
      <c r="T182" s="45">
        <v>66.260000000000005</v>
      </c>
      <c r="U182" s="45">
        <v>69.78</v>
      </c>
      <c r="V182" s="45">
        <v>12.3</v>
      </c>
      <c r="W182" s="45">
        <v>57.48</v>
      </c>
      <c r="X182" s="46" t="s">
        <v>449</v>
      </c>
    </row>
    <row r="183" spans="1:24" x14ac:dyDescent="0.25">
      <c r="A183" t="s">
        <v>161</v>
      </c>
      <c r="B183" t="s">
        <v>288</v>
      </c>
      <c r="C183" s="16" t="s">
        <v>116</v>
      </c>
      <c r="D183" s="16">
        <v>-78.067769999999996</v>
      </c>
      <c r="E183" s="16">
        <v>35.379376000000001</v>
      </c>
      <c r="F183" s="8" t="s">
        <v>456</v>
      </c>
      <c r="G183" t="s">
        <v>318</v>
      </c>
      <c r="H183">
        <v>300</v>
      </c>
      <c r="I183" t="s">
        <v>171</v>
      </c>
      <c r="K183">
        <v>342</v>
      </c>
      <c r="L183" t="s">
        <v>170</v>
      </c>
      <c r="M183" s="5" t="s">
        <v>336</v>
      </c>
      <c r="N183">
        <v>3</v>
      </c>
      <c r="O183">
        <f t="shared" si="2"/>
        <v>113.99999999999999</v>
      </c>
      <c r="R183" s="45">
        <v>594306.61</v>
      </c>
      <c r="S183" s="45">
        <v>2277878.77</v>
      </c>
      <c r="T183" s="45">
        <v>66.260000000000005</v>
      </c>
      <c r="U183" s="45">
        <v>69.78</v>
      </c>
      <c r="V183" s="45">
        <v>12.3</v>
      </c>
      <c r="W183" s="45">
        <v>57.48</v>
      </c>
      <c r="X183" s="46" t="s">
        <v>449</v>
      </c>
    </row>
    <row r="184" spans="1:24" x14ac:dyDescent="0.25">
      <c r="A184" t="s">
        <v>161</v>
      </c>
      <c r="B184" t="s">
        <v>288</v>
      </c>
      <c r="C184" s="16" t="s">
        <v>116</v>
      </c>
      <c r="D184" s="16">
        <v>-78.067769999999996</v>
      </c>
      <c r="E184" s="16">
        <v>35.379376000000001</v>
      </c>
      <c r="F184" s="8" t="s">
        <v>456</v>
      </c>
      <c r="G184" t="s">
        <v>345</v>
      </c>
      <c r="H184">
        <v>700</v>
      </c>
      <c r="I184" t="s">
        <v>174</v>
      </c>
      <c r="K184">
        <v>3710</v>
      </c>
      <c r="L184" t="s">
        <v>173</v>
      </c>
      <c r="M184" s="5" t="s">
        <v>336</v>
      </c>
      <c r="N184">
        <v>4</v>
      </c>
      <c r="O184">
        <f t="shared" si="2"/>
        <v>530</v>
      </c>
      <c r="R184" s="45">
        <v>594306.61</v>
      </c>
      <c r="S184" s="45">
        <v>2277878.77</v>
      </c>
      <c r="T184" s="45">
        <v>66.260000000000005</v>
      </c>
      <c r="U184" s="45">
        <v>69.78</v>
      </c>
      <c r="V184" s="45">
        <v>12.3</v>
      </c>
      <c r="W184" s="45">
        <v>57.48</v>
      </c>
      <c r="X184" s="46" t="s">
        <v>449</v>
      </c>
    </row>
    <row r="185" spans="1:24" x14ac:dyDescent="0.25">
      <c r="A185" t="s">
        <v>161</v>
      </c>
      <c r="B185" t="s">
        <v>288</v>
      </c>
      <c r="C185" s="16" t="s">
        <v>116</v>
      </c>
      <c r="D185" s="16">
        <v>-78.067769999999996</v>
      </c>
      <c r="E185" s="16">
        <v>35.379376000000001</v>
      </c>
      <c r="F185" s="8" t="s">
        <v>456</v>
      </c>
      <c r="G185" t="s">
        <v>328</v>
      </c>
      <c r="H185">
        <v>50</v>
      </c>
      <c r="I185" t="s">
        <v>177</v>
      </c>
      <c r="K185">
        <v>163</v>
      </c>
      <c r="L185" t="s">
        <v>173</v>
      </c>
      <c r="M185" s="5" t="s">
        <v>336</v>
      </c>
      <c r="N185">
        <v>3</v>
      </c>
      <c r="O185">
        <f t="shared" si="2"/>
        <v>326</v>
      </c>
      <c r="R185" s="45">
        <v>594306.61</v>
      </c>
      <c r="S185" s="45">
        <v>2277878.77</v>
      </c>
      <c r="T185" s="45">
        <v>66.260000000000005</v>
      </c>
      <c r="U185" s="45">
        <v>69.78</v>
      </c>
      <c r="V185" s="45">
        <v>12.3</v>
      </c>
      <c r="W185" s="45">
        <v>57.48</v>
      </c>
      <c r="X185" s="46" t="s">
        <v>449</v>
      </c>
    </row>
    <row r="186" spans="1:24" x14ac:dyDescent="0.25">
      <c r="A186" t="s">
        <v>161</v>
      </c>
      <c r="B186" t="s">
        <v>288</v>
      </c>
      <c r="C186" s="16" t="s">
        <v>116</v>
      </c>
      <c r="D186" s="16">
        <v>-78.067769999999996</v>
      </c>
      <c r="E186" s="16">
        <v>35.379376000000001</v>
      </c>
      <c r="F186" s="8" t="s">
        <v>456</v>
      </c>
      <c r="G186" t="s">
        <v>318</v>
      </c>
      <c r="H186">
        <v>300</v>
      </c>
      <c r="I186" t="s">
        <v>175</v>
      </c>
      <c r="K186">
        <v>569</v>
      </c>
      <c r="L186" t="s">
        <v>173</v>
      </c>
      <c r="M186" s="5" t="s">
        <v>336</v>
      </c>
      <c r="N186">
        <v>3</v>
      </c>
      <c r="O186">
        <f t="shared" si="2"/>
        <v>189.66666666666669</v>
      </c>
      <c r="R186" s="49">
        <v>594306.61</v>
      </c>
      <c r="S186" s="49">
        <v>2277878.77</v>
      </c>
      <c r="T186" s="49">
        <v>66.260000000000005</v>
      </c>
      <c r="U186" s="49">
        <v>69.78</v>
      </c>
      <c r="V186" s="49">
        <v>12.3</v>
      </c>
      <c r="W186" s="49">
        <v>57.48</v>
      </c>
      <c r="X186" s="50" t="s">
        <v>449</v>
      </c>
    </row>
    <row r="187" spans="1:24" x14ac:dyDescent="0.25">
      <c r="A187" t="s">
        <v>161</v>
      </c>
      <c r="B187" t="s">
        <v>288</v>
      </c>
      <c r="C187" s="16" t="s">
        <v>123</v>
      </c>
      <c r="D187" s="16">
        <v>-78.069824999999994</v>
      </c>
      <c r="E187" s="16">
        <v>35.383398999999997</v>
      </c>
      <c r="F187" s="8" t="s">
        <v>457</v>
      </c>
      <c r="G187" t="s">
        <v>221</v>
      </c>
      <c r="H187">
        <v>10</v>
      </c>
      <c r="I187" t="s">
        <v>159</v>
      </c>
      <c r="K187">
        <v>284</v>
      </c>
      <c r="L187" t="s">
        <v>160</v>
      </c>
      <c r="M187" s="5" t="s">
        <v>336</v>
      </c>
      <c r="N187">
        <v>4</v>
      </c>
      <c r="O187">
        <f t="shared" si="2"/>
        <v>2840</v>
      </c>
      <c r="R187" s="47">
        <v>595756.21</v>
      </c>
      <c r="S187" s="47">
        <v>2277245.0499999998</v>
      </c>
      <c r="T187" s="47">
        <v>72.64</v>
      </c>
      <c r="U187" s="47">
        <v>76.25</v>
      </c>
      <c r="V187" s="47">
        <v>4.67</v>
      </c>
      <c r="W187" s="47">
        <v>71.58</v>
      </c>
      <c r="X187" s="48" t="s">
        <v>449</v>
      </c>
    </row>
    <row r="188" spans="1:24" x14ac:dyDescent="0.25">
      <c r="A188" t="s">
        <v>161</v>
      </c>
      <c r="B188" t="s">
        <v>288</v>
      </c>
      <c r="C188" s="16" t="s">
        <v>123</v>
      </c>
      <c r="D188" s="16">
        <v>-78.069824999999994</v>
      </c>
      <c r="E188" s="16">
        <v>35.383398999999997</v>
      </c>
      <c r="F188" s="8" t="s">
        <v>457</v>
      </c>
      <c r="G188" t="s">
        <v>345</v>
      </c>
      <c r="H188">
        <v>700</v>
      </c>
      <c r="I188" t="s">
        <v>163</v>
      </c>
      <c r="K188">
        <v>4320</v>
      </c>
      <c r="L188" t="s">
        <v>160</v>
      </c>
      <c r="M188" s="5" t="s">
        <v>336</v>
      </c>
      <c r="N188">
        <v>4</v>
      </c>
      <c r="O188">
        <f t="shared" si="2"/>
        <v>617.14285714285722</v>
      </c>
      <c r="R188" s="47">
        <v>595756.21</v>
      </c>
      <c r="S188" s="47">
        <v>2277245.0499999998</v>
      </c>
      <c r="T188" s="47">
        <v>72.64</v>
      </c>
      <c r="U188" s="47">
        <v>76.25</v>
      </c>
      <c r="V188" s="47">
        <v>4.67</v>
      </c>
      <c r="W188" s="47">
        <v>71.58</v>
      </c>
      <c r="X188" s="48" t="s">
        <v>449</v>
      </c>
    </row>
    <row r="189" spans="1:24" x14ac:dyDescent="0.25">
      <c r="A189" t="s">
        <v>161</v>
      </c>
      <c r="B189" t="s">
        <v>288</v>
      </c>
      <c r="C189" s="16" t="s">
        <v>123</v>
      </c>
      <c r="D189" s="16">
        <v>-78.069824999999994</v>
      </c>
      <c r="E189" s="16">
        <v>35.383398999999997</v>
      </c>
      <c r="F189" s="8" t="s">
        <v>457</v>
      </c>
      <c r="G189" t="s">
        <v>318</v>
      </c>
      <c r="H189">
        <v>300</v>
      </c>
      <c r="I189" t="s">
        <v>164</v>
      </c>
      <c r="K189">
        <v>3510</v>
      </c>
      <c r="L189" t="s">
        <v>160</v>
      </c>
      <c r="M189" s="5" t="s">
        <v>336</v>
      </c>
      <c r="N189">
        <v>4</v>
      </c>
      <c r="O189">
        <f t="shared" si="2"/>
        <v>1170</v>
      </c>
      <c r="R189" s="47">
        <v>595756.21</v>
      </c>
      <c r="S189" s="47">
        <v>2277245.0499999998</v>
      </c>
      <c r="T189" s="47">
        <v>72.64</v>
      </c>
      <c r="U189" s="47">
        <v>76.25</v>
      </c>
      <c r="V189" s="47">
        <v>4.67</v>
      </c>
      <c r="W189" s="47">
        <v>71.58</v>
      </c>
      <c r="X189" s="48" t="s">
        <v>449</v>
      </c>
    </row>
    <row r="190" spans="1:24" x14ac:dyDescent="0.25">
      <c r="A190" t="s">
        <v>161</v>
      </c>
      <c r="B190" t="s">
        <v>288</v>
      </c>
      <c r="C190" s="16" t="s">
        <v>123</v>
      </c>
      <c r="D190" s="16">
        <v>-78.069824999999994</v>
      </c>
      <c r="E190" s="16">
        <v>35.383398999999997</v>
      </c>
      <c r="F190" s="8" t="s">
        <v>457</v>
      </c>
      <c r="G190" t="s">
        <v>328</v>
      </c>
      <c r="H190">
        <v>50</v>
      </c>
      <c r="I190" t="s">
        <v>166</v>
      </c>
      <c r="K190">
        <v>508</v>
      </c>
      <c r="L190" t="s">
        <v>160</v>
      </c>
      <c r="M190" s="5" t="s">
        <v>336</v>
      </c>
      <c r="N190">
        <v>4</v>
      </c>
      <c r="O190">
        <f t="shared" si="2"/>
        <v>1016</v>
      </c>
      <c r="R190" s="47">
        <v>595756.21</v>
      </c>
      <c r="S190" s="47">
        <v>2277245.0499999998</v>
      </c>
      <c r="T190" s="47">
        <v>72.64</v>
      </c>
      <c r="U190" s="47">
        <v>76.25</v>
      </c>
      <c r="V190" s="47">
        <v>4.67</v>
      </c>
      <c r="W190" s="47">
        <v>71.58</v>
      </c>
      <c r="X190" s="48" t="s">
        <v>449</v>
      </c>
    </row>
    <row r="191" spans="1:24" x14ac:dyDescent="0.25">
      <c r="A191" t="s">
        <v>161</v>
      </c>
      <c r="B191" t="s">
        <v>288</v>
      </c>
      <c r="C191" s="16" t="s">
        <v>123</v>
      </c>
      <c r="D191" s="16">
        <v>-78.069824999999994</v>
      </c>
      <c r="E191" s="16">
        <v>35.383398999999997</v>
      </c>
      <c r="F191" s="8" t="s">
        <v>457</v>
      </c>
      <c r="G191" t="s">
        <v>221</v>
      </c>
      <c r="H191">
        <v>10</v>
      </c>
      <c r="I191" t="s">
        <v>159</v>
      </c>
      <c r="K191">
        <v>533</v>
      </c>
      <c r="L191" t="s">
        <v>167</v>
      </c>
      <c r="M191" s="5" t="s">
        <v>336</v>
      </c>
      <c r="N191">
        <v>4</v>
      </c>
      <c r="O191">
        <f t="shared" si="2"/>
        <v>5330</v>
      </c>
      <c r="R191" s="47">
        <v>595756.21</v>
      </c>
      <c r="S191" s="47">
        <v>2277245.0499999998</v>
      </c>
      <c r="T191" s="47">
        <v>72.64</v>
      </c>
      <c r="U191" s="47">
        <v>76.25</v>
      </c>
      <c r="V191" s="47">
        <v>4.67</v>
      </c>
      <c r="W191" s="47">
        <v>71.58</v>
      </c>
      <c r="X191" s="48" t="s">
        <v>449</v>
      </c>
    </row>
    <row r="192" spans="1:24" x14ac:dyDescent="0.25">
      <c r="A192" t="s">
        <v>161</v>
      </c>
      <c r="B192" t="s">
        <v>288</v>
      </c>
      <c r="C192" s="16" t="s">
        <v>123</v>
      </c>
      <c r="D192" s="16">
        <v>-78.069824999999994</v>
      </c>
      <c r="E192" s="16">
        <v>35.383398999999997</v>
      </c>
      <c r="F192" s="8" t="s">
        <v>457</v>
      </c>
      <c r="G192" t="s">
        <v>345</v>
      </c>
      <c r="H192">
        <v>700</v>
      </c>
      <c r="I192" t="s">
        <v>163</v>
      </c>
      <c r="K192">
        <v>4630</v>
      </c>
      <c r="L192" t="s">
        <v>167</v>
      </c>
      <c r="M192" s="5" t="s">
        <v>336</v>
      </c>
      <c r="N192">
        <v>4</v>
      </c>
      <c r="O192">
        <f t="shared" si="2"/>
        <v>661.42857142857133</v>
      </c>
      <c r="R192" s="47">
        <v>595756.21</v>
      </c>
      <c r="S192" s="47">
        <v>2277245.0499999998</v>
      </c>
      <c r="T192" s="47">
        <v>72.64</v>
      </c>
      <c r="U192" s="47">
        <v>76.25</v>
      </c>
      <c r="V192" s="47">
        <v>4.67</v>
      </c>
      <c r="W192" s="47">
        <v>71.58</v>
      </c>
      <c r="X192" s="48" t="s">
        <v>449</v>
      </c>
    </row>
    <row r="193" spans="1:24" x14ac:dyDescent="0.25">
      <c r="A193" t="s">
        <v>161</v>
      </c>
      <c r="B193" t="s">
        <v>288</v>
      </c>
      <c r="C193" s="16" t="s">
        <v>123</v>
      </c>
      <c r="D193" s="16">
        <v>-78.069824999999994</v>
      </c>
      <c r="E193" s="16">
        <v>35.383398999999997</v>
      </c>
      <c r="F193" s="8" t="s">
        <v>457</v>
      </c>
      <c r="G193" t="s">
        <v>318</v>
      </c>
      <c r="H193">
        <v>300</v>
      </c>
      <c r="I193" t="s">
        <v>168</v>
      </c>
      <c r="K193">
        <v>5190</v>
      </c>
      <c r="L193" t="s">
        <v>167</v>
      </c>
      <c r="M193" s="5" t="s">
        <v>336</v>
      </c>
      <c r="N193">
        <v>4</v>
      </c>
      <c r="O193">
        <f t="shared" si="2"/>
        <v>1730</v>
      </c>
      <c r="R193" s="47">
        <v>595756.21</v>
      </c>
      <c r="S193" s="47">
        <v>2277245.0499999998</v>
      </c>
      <c r="T193" s="47">
        <v>72.64</v>
      </c>
      <c r="U193" s="47">
        <v>76.25</v>
      </c>
      <c r="V193" s="47">
        <v>4.67</v>
      </c>
      <c r="W193" s="47">
        <v>71.58</v>
      </c>
      <c r="X193" s="48" t="s">
        <v>449</v>
      </c>
    </row>
    <row r="194" spans="1:24" x14ac:dyDescent="0.25">
      <c r="A194" t="s">
        <v>161</v>
      </c>
      <c r="B194" t="s">
        <v>288</v>
      </c>
      <c r="C194" s="16" t="s">
        <v>123</v>
      </c>
      <c r="D194" s="16">
        <v>-78.069824999999994</v>
      </c>
      <c r="E194" s="16">
        <v>35.383398999999997</v>
      </c>
      <c r="F194" s="8" t="s">
        <v>457</v>
      </c>
      <c r="G194" t="s">
        <v>328</v>
      </c>
      <c r="H194">
        <v>50</v>
      </c>
      <c r="I194" t="s">
        <v>169</v>
      </c>
      <c r="K194">
        <v>650</v>
      </c>
      <c r="L194" t="s">
        <v>167</v>
      </c>
      <c r="M194" s="5" t="s">
        <v>336</v>
      </c>
      <c r="N194">
        <v>4</v>
      </c>
      <c r="O194">
        <f t="shared" ref="O194:O257" si="3">K194/H194*100</f>
        <v>1300</v>
      </c>
      <c r="R194" s="47">
        <v>595756.21</v>
      </c>
      <c r="S194" s="47">
        <v>2277245.0499999998</v>
      </c>
      <c r="T194" s="47">
        <v>72.64</v>
      </c>
      <c r="U194" s="47">
        <v>76.25</v>
      </c>
      <c r="V194" s="47">
        <v>4.67</v>
      </c>
      <c r="W194" s="47">
        <v>71.58</v>
      </c>
      <c r="X194" s="48" t="s">
        <v>449</v>
      </c>
    </row>
    <row r="195" spans="1:24" x14ac:dyDescent="0.25">
      <c r="A195" t="s">
        <v>161</v>
      </c>
      <c r="B195" t="s">
        <v>288</v>
      </c>
      <c r="C195" s="16" t="s">
        <v>123</v>
      </c>
      <c r="D195" s="16">
        <v>-78.069824999999994</v>
      </c>
      <c r="E195" s="16">
        <v>35.383398999999997</v>
      </c>
      <c r="F195" s="8" t="s">
        <v>457</v>
      </c>
      <c r="G195" t="s">
        <v>221</v>
      </c>
      <c r="H195">
        <v>10</v>
      </c>
      <c r="I195" t="s">
        <v>159</v>
      </c>
      <c r="K195">
        <v>665</v>
      </c>
      <c r="L195" t="s">
        <v>170</v>
      </c>
      <c r="M195" s="5" t="s">
        <v>336</v>
      </c>
      <c r="N195">
        <v>4</v>
      </c>
      <c r="O195">
        <f t="shared" si="3"/>
        <v>6650</v>
      </c>
      <c r="R195" s="47">
        <v>595756.21</v>
      </c>
      <c r="S195" s="47">
        <v>2277245.0499999998</v>
      </c>
      <c r="T195" s="47">
        <v>72.64</v>
      </c>
      <c r="U195" s="47">
        <v>76.25</v>
      </c>
      <c r="V195" s="47">
        <v>4.67</v>
      </c>
      <c r="W195" s="47">
        <v>71.58</v>
      </c>
      <c r="X195" s="48" t="s">
        <v>449</v>
      </c>
    </row>
    <row r="196" spans="1:24" x14ac:dyDescent="0.25">
      <c r="A196" t="s">
        <v>161</v>
      </c>
      <c r="B196" t="s">
        <v>288</v>
      </c>
      <c r="C196" s="16" t="s">
        <v>123</v>
      </c>
      <c r="D196" s="16">
        <v>-78.069824999999994</v>
      </c>
      <c r="E196" s="16">
        <v>35.383398999999997</v>
      </c>
      <c r="F196" s="8" t="s">
        <v>457</v>
      </c>
      <c r="G196" t="s">
        <v>345</v>
      </c>
      <c r="H196">
        <v>700</v>
      </c>
      <c r="I196" t="s">
        <v>163</v>
      </c>
      <c r="K196">
        <v>4940</v>
      </c>
      <c r="L196" t="s">
        <v>170</v>
      </c>
      <c r="M196" s="5" t="s">
        <v>336</v>
      </c>
      <c r="N196">
        <v>4</v>
      </c>
      <c r="O196">
        <f t="shared" si="3"/>
        <v>705.71428571428567</v>
      </c>
      <c r="R196" s="47">
        <v>595756.21</v>
      </c>
      <c r="S196" s="47">
        <v>2277245.0499999998</v>
      </c>
      <c r="T196" s="47">
        <v>72.64</v>
      </c>
      <c r="U196" s="47">
        <v>76.25</v>
      </c>
      <c r="V196" s="47">
        <v>4.67</v>
      </c>
      <c r="W196" s="47">
        <v>71.58</v>
      </c>
      <c r="X196" s="48" t="s">
        <v>449</v>
      </c>
    </row>
    <row r="197" spans="1:24" x14ac:dyDescent="0.25">
      <c r="A197" t="s">
        <v>161</v>
      </c>
      <c r="B197" t="s">
        <v>288</v>
      </c>
      <c r="C197" s="16" t="s">
        <v>123</v>
      </c>
      <c r="D197" s="16">
        <v>-78.069824999999994</v>
      </c>
      <c r="E197" s="16">
        <v>35.383398999999997</v>
      </c>
      <c r="F197" s="8" t="s">
        <v>457</v>
      </c>
      <c r="G197" t="s">
        <v>318</v>
      </c>
      <c r="H197">
        <v>300</v>
      </c>
      <c r="I197" t="s">
        <v>171</v>
      </c>
      <c r="K197">
        <v>4530</v>
      </c>
      <c r="L197" t="s">
        <v>170</v>
      </c>
      <c r="M197" s="5" t="s">
        <v>336</v>
      </c>
      <c r="N197">
        <v>4</v>
      </c>
      <c r="O197">
        <f t="shared" si="3"/>
        <v>1510</v>
      </c>
      <c r="R197" s="47">
        <v>595756.21</v>
      </c>
      <c r="S197" s="47">
        <v>2277245.0499999998</v>
      </c>
      <c r="T197" s="47">
        <v>72.64</v>
      </c>
      <c r="U197" s="47">
        <v>76.25</v>
      </c>
      <c r="V197" s="47">
        <v>4.67</v>
      </c>
      <c r="W197" s="47">
        <v>71.58</v>
      </c>
      <c r="X197" s="48" t="s">
        <v>449</v>
      </c>
    </row>
    <row r="198" spans="1:24" x14ac:dyDescent="0.25">
      <c r="A198" t="s">
        <v>161</v>
      </c>
      <c r="B198" t="s">
        <v>288</v>
      </c>
      <c r="C198" s="16" t="s">
        <v>123</v>
      </c>
      <c r="D198" s="16">
        <v>-78.069824999999994</v>
      </c>
      <c r="E198" s="16">
        <v>35.383398999999997</v>
      </c>
      <c r="F198" s="8" t="s">
        <v>457</v>
      </c>
      <c r="G198" t="s">
        <v>328</v>
      </c>
      <c r="H198">
        <v>50</v>
      </c>
      <c r="I198" t="s">
        <v>172</v>
      </c>
      <c r="K198">
        <v>768</v>
      </c>
      <c r="L198" t="s">
        <v>170</v>
      </c>
      <c r="M198" s="5" t="s">
        <v>336</v>
      </c>
      <c r="N198">
        <v>4</v>
      </c>
      <c r="O198">
        <f t="shared" si="3"/>
        <v>1536</v>
      </c>
      <c r="R198" s="47">
        <v>595756.21</v>
      </c>
      <c r="S198" s="47">
        <v>2277245.0499999998</v>
      </c>
      <c r="T198" s="47">
        <v>72.64</v>
      </c>
      <c r="U198" s="47">
        <v>76.25</v>
      </c>
      <c r="V198" s="47">
        <v>4.67</v>
      </c>
      <c r="W198" s="47">
        <v>71.58</v>
      </c>
      <c r="X198" s="48" t="s">
        <v>449</v>
      </c>
    </row>
    <row r="199" spans="1:24" x14ac:dyDescent="0.25">
      <c r="A199" t="s">
        <v>161</v>
      </c>
      <c r="B199" t="s">
        <v>288</v>
      </c>
      <c r="C199" s="16" t="s">
        <v>123</v>
      </c>
      <c r="D199" s="16">
        <v>-78.069824999999994</v>
      </c>
      <c r="E199" s="16">
        <v>35.383398999999997</v>
      </c>
      <c r="F199" s="8" t="s">
        <v>457</v>
      </c>
      <c r="G199" t="s">
        <v>221</v>
      </c>
      <c r="H199">
        <v>10</v>
      </c>
      <c r="I199" t="s">
        <v>159</v>
      </c>
      <c r="K199">
        <v>633</v>
      </c>
      <c r="L199" t="s">
        <v>173</v>
      </c>
      <c r="M199" s="5" t="s">
        <v>336</v>
      </c>
      <c r="N199">
        <v>4</v>
      </c>
      <c r="O199">
        <f t="shared" si="3"/>
        <v>6330</v>
      </c>
      <c r="R199" s="47">
        <v>595756.21</v>
      </c>
      <c r="S199" s="47">
        <v>2277245.0499999998</v>
      </c>
      <c r="T199" s="47">
        <v>72.64</v>
      </c>
      <c r="U199" s="47">
        <v>76.25</v>
      </c>
      <c r="V199" s="47">
        <v>4.67</v>
      </c>
      <c r="W199" s="47">
        <v>71.58</v>
      </c>
      <c r="X199" s="48" t="s">
        <v>449</v>
      </c>
    </row>
    <row r="200" spans="1:24" x14ac:dyDescent="0.25">
      <c r="A200" t="s">
        <v>161</v>
      </c>
      <c r="B200" t="s">
        <v>288</v>
      </c>
      <c r="C200" s="16" t="s">
        <v>123</v>
      </c>
      <c r="D200" s="16">
        <v>-78.069824999999994</v>
      </c>
      <c r="E200" s="16">
        <v>35.383398999999997</v>
      </c>
      <c r="F200" s="8" t="s">
        <v>457</v>
      </c>
      <c r="G200" t="s">
        <v>345</v>
      </c>
      <c r="H200">
        <v>700</v>
      </c>
      <c r="I200" t="s">
        <v>174</v>
      </c>
      <c r="K200">
        <v>4660</v>
      </c>
      <c r="L200" t="s">
        <v>173</v>
      </c>
      <c r="M200" s="5" t="s">
        <v>336</v>
      </c>
      <c r="N200">
        <v>4</v>
      </c>
      <c r="O200">
        <f t="shared" si="3"/>
        <v>665.71428571428578</v>
      </c>
      <c r="R200" s="47">
        <v>595756.21</v>
      </c>
      <c r="S200" s="47">
        <v>2277245.0499999998</v>
      </c>
      <c r="T200" s="47">
        <v>72.64</v>
      </c>
      <c r="U200" s="47">
        <v>76.25</v>
      </c>
      <c r="V200" s="47">
        <v>4.67</v>
      </c>
      <c r="W200" s="47">
        <v>71.58</v>
      </c>
      <c r="X200" s="48" t="s">
        <v>449</v>
      </c>
    </row>
    <row r="201" spans="1:24" x14ac:dyDescent="0.25">
      <c r="A201" t="s">
        <v>161</v>
      </c>
      <c r="B201" t="s">
        <v>288</v>
      </c>
      <c r="C201" s="16" t="s">
        <v>123</v>
      </c>
      <c r="D201" s="16">
        <v>-78.069824999999994</v>
      </c>
      <c r="E201" s="16">
        <v>35.383398999999997</v>
      </c>
      <c r="F201" s="8" t="s">
        <v>457</v>
      </c>
      <c r="G201" t="s">
        <v>318</v>
      </c>
      <c r="H201">
        <v>300</v>
      </c>
      <c r="I201" t="s">
        <v>175</v>
      </c>
      <c r="K201">
        <v>4500</v>
      </c>
      <c r="L201" t="s">
        <v>173</v>
      </c>
      <c r="M201" s="5" t="s">
        <v>336</v>
      </c>
      <c r="N201">
        <v>4</v>
      </c>
      <c r="O201">
        <f t="shared" si="3"/>
        <v>1500</v>
      </c>
      <c r="R201" s="47">
        <v>595756.21</v>
      </c>
      <c r="S201" s="47">
        <v>2277245.0499999998</v>
      </c>
      <c r="T201" s="47">
        <v>72.64</v>
      </c>
      <c r="U201" s="47">
        <v>76.25</v>
      </c>
      <c r="V201" s="47">
        <v>4.67</v>
      </c>
      <c r="W201" s="47">
        <v>71.58</v>
      </c>
      <c r="X201" s="48" t="s">
        <v>449</v>
      </c>
    </row>
    <row r="202" spans="1:24" x14ac:dyDescent="0.25">
      <c r="A202" t="s">
        <v>161</v>
      </c>
      <c r="B202" t="s">
        <v>288</v>
      </c>
      <c r="C202" s="16" t="s">
        <v>123</v>
      </c>
      <c r="D202" s="16">
        <v>-78.069824999999994</v>
      </c>
      <c r="E202" s="16">
        <v>35.383398999999997</v>
      </c>
      <c r="F202" s="8" t="s">
        <v>457</v>
      </c>
      <c r="G202" t="s">
        <v>328</v>
      </c>
      <c r="H202">
        <v>50</v>
      </c>
      <c r="I202" t="s">
        <v>177</v>
      </c>
      <c r="K202">
        <v>746</v>
      </c>
      <c r="L202" t="s">
        <v>173</v>
      </c>
      <c r="M202" s="5" t="s">
        <v>336</v>
      </c>
      <c r="N202">
        <v>4</v>
      </c>
      <c r="O202">
        <f t="shared" si="3"/>
        <v>1492</v>
      </c>
      <c r="R202" s="49">
        <v>595756.21</v>
      </c>
      <c r="S202" s="49">
        <v>2277245.0499999998</v>
      </c>
      <c r="T202" s="49">
        <v>72.64</v>
      </c>
      <c r="U202" s="49">
        <v>76.25</v>
      </c>
      <c r="V202" s="49">
        <v>4.67</v>
      </c>
      <c r="W202" s="49">
        <v>71.58</v>
      </c>
      <c r="X202" s="50" t="s">
        <v>449</v>
      </c>
    </row>
    <row r="203" spans="1:24" x14ac:dyDescent="0.25">
      <c r="A203" t="s">
        <v>161</v>
      </c>
      <c r="B203" t="s">
        <v>288</v>
      </c>
      <c r="C203" s="16" t="s">
        <v>117</v>
      </c>
      <c r="D203" s="16">
        <v>-78.085029000000006</v>
      </c>
      <c r="E203" s="16">
        <v>35.382559999999998</v>
      </c>
      <c r="F203" s="8" t="s">
        <v>458</v>
      </c>
      <c r="G203" t="s">
        <v>318</v>
      </c>
      <c r="H203">
        <v>300</v>
      </c>
      <c r="I203" t="s">
        <v>164</v>
      </c>
      <c r="K203">
        <v>10600</v>
      </c>
      <c r="L203" t="s">
        <v>160</v>
      </c>
      <c r="M203" s="5" t="s">
        <v>336</v>
      </c>
      <c r="N203">
        <v>4</v>
      </c>
      <c r="O203">
        <f t="shared" si="3"/>
        <v>3533.3333333333335</v>
      </c>
      <c r="R203" s="49">
        <v>595424.22</v>
      </c>
      <c r="S203" s="49">
        <v>2272737.0099999998</v>
      </c>
      <c r="T203" s="49">
        <v>78.819999999999993</v>
      </c>
      <c r="U203" s="49">
        <v>78.78</v>
      </c>
      <c r="V203" s="49">
        <v>17.420000000000002</v>
      </c>
      <c r="W203" s="49">
        <v>61.36</v>
      </c>
      <c r="X203" s="50" t="s">
        <v>449</v>
      </c>
    </row>
    <row r="204" spans="1:24" x14ac:dyDescent="0.25">
      <c r="A204" t="s">
        <v>161</v>
      </c>
      <c r="B204" t="s">
        <v>288</v>
      </c>
      <c r="C204" s="16" t="s">
        <v>117</v>
      </c>
      <c r="D204" s="16">
        <v>-78.085029000000006</v>
      </c>
      <c r="E204" s="16">
        <v>35.382559999999998</v>
      </c>
      <c r="F204" s="8" t="s">
        <v>458</v>
      </c>
      <c r="G204" t="s">
        <v>328</v>
      </c>
      <c r="H204">
        <v>50</v>
      </c>
      <c r="I204" t="s">
        <v>166</v>
      </c>
      <c r="K204">
        <v>548</v>
      </c>
      <c r="L204" t="s">
        <v>160</v>
      </c>
      <c r="M204" s="5" t="s">
        <v>336</v>
      </c>
      <c r="N204">
        <v>4</v>
      </c>
      <c r="O204">
        <f t="shared" si="3"/>
        <v>1096</v>
      </c>
      <c r="R204" s="49">
        <v>595424.22</v>
      </c>
      <c r="S204" s="49">
        <v>2272737.0099999998</v>
      </c>
      <c r="T204" s="49">
        <v>78.819999999999993</v>
      </c>
      <c r="U204" s="49">
        <v>78.78</v>
      </c>
      <c r="V204" s="49">
        <v>17.420000000000002</v>
      </c>
      <c r="W204" s="49">
        <v>61.36</v>
      </c>
      <c r="X204" s="50" t="s">
        <v>449</v>
      </c>
    </row>
    <row r="205" spans="1:24" x14ac:dyDescent="0.25">
      <c r="A205" t="s">
        <v>161</v>
      </c>
      <c r="B205" t="s">
        <v>288</v>
      </c>
      <c r="C205" s="16" t="s">
        <v>117</v>
      </c>
      <c r="D205" s="16">
        <v>-78.085029000000006</v>
      </c>
      <c r="E205" s="16">
        <v>35.382559999999998</v>
      </c>
      <c r="F205" s="8" t="s">
        <v>458</v>
      </c>
      <c r="G205" t="s">
        <v>318</v>
      </c>
      <c r="H205">
        <v>300</v>
      </c>
      <c r="I205" t="s">
        <v>168</v>
      </c>
      <c r="K205">
        <v>3960</v>
      </c>
      <c r="L205" t="s">
        <v>167</v>
      </c>
      <c r="M205" s="5" t="s">
        <v>336</v>
      </c>
      <c r="N205">
        <v>4</v>
      </c>
      <c r="O205">
        <f t="shared" si="3"/>
        <v>1320</v>
      </c>
      <c r="R205" s="49">
        <v>595424.22</v>
      </c>
      <c r="S205" s="49">
        <v>2272737.0099999998</v>
      </c>
      <c r="T205" s="49">
        <v>78.819999999999993</v>
      </c>
      <c r="U205" s="49">
        <v>78.78</v>
      </c>
      <c r="V205" s="49">
        <v>17.420000000000002</v>
      </c>
      <c r="W205" s="49">
        <v>61.36</v>
      </c>
      <c r="X205" s="50" t="s">
        <v>449</v>
      </c>
    </row>
    <row r="206" spans="1:24" x14ac:dyDescent="0.25">
      <c r="A206" t="s">
        <v>161</v>
      </c>
      <c r="B206" t="s">
        <v>288</v>
      </c>
      <c r="C206" s="16" t="s">
        <v>117</v>
      </c>
      <c r="D206" s="16">
        <v>-78.085029000000006</v>
      </c>
      <c r="E206" s="16">
        <v>35.382559999999998</v>
      </c>
      <c r="F206" s="8" t="s">
        <v>458</v>
      </c>
      <c r="G206" t="s">
        <v>328</v>
      </c>
      <c r="H206">
        <v>50</v>
      </c>
      <c r="I206" t="s">
        <v>169</v>
      </c>
      <c r="K206">
        <v>483</v>
      </c>
      <c r="L206" t="s">
        <v>167</v>
      </c>
      <c r="M206" s="5" t="s">
        <v>336</v>
      </c>
      <c r="N206">
        <v>4</v>
      </c>
      <c r="O206">
        <f t="shared" si="3"/>
        <v>966</v>
      </c>
      <c r="R206" s="49">
        <v>595424.22</v>
      </c>
      <c r="S206" s="49">
        <v>2272737.0099999998</v>
      </c>
      <c r="T206" s="49">
        <v>78.819999999999993</v>
      </c>
      <c r="U206" s="49">
        <v>78.78</v>
      </c>
      <c r="V206" s="49">
        <v>17.420000000000002</v>
      </c>
      <c r="W206" s="49">
        <v>61.36</v>
      </c>
      <c r="X206" s="50" t="s">
        <v>449</v>
      </c>
    </row>
    <row r="207" spans="1:24" x14ac:dyDescent="0.25">
      <c r="A207" t="s">
        <v>161</v>
      </c>
      <c r="B207" t="s">
        <v>288</v>
      </c>
      <c r="C207" s="16" t="s">
        <v>117</v>
      </c>
      <c r="D207" s="16">
        <v>-78.085029000000006</v>
      </c>
      <c r="E207" s="16">
        <v>35.382559999999998</v>
      </c>
      <c r="F207" s="8" t="s">
        <v>458</v>
      </c>
      <c r="G207" t="s">
        <v>318</v>
      </c>
      <c r="H207">
        <v>300</v>
      </c>
      <c r="I207" t="s">
        <v>171</v>
      </c>
      <c r="K207">
        <v>12400</v>
      </c>
      <c r="L207" t="s">
        <v>170</v>
      </c>
      <c r="M207" s="5" t="s">
        <v>336</v>
      </c>
      <c r="N207">
        <v>4</v>
      </c>
      <c r="O207">
        <f t="shared" si="3"/>
        <v>4133.3333333333339</v>
      </c>
      <c r="R207" s="49">
        <v>595424.22</v>
      </c>
      <c r="S207" s="49">
        <v>2272737.0099999998</v>
      </c>
      <c r="T207" s="49">
        <v>78.819999999999993</v>
      </c>
      <c r="U207" s="49">
        <v>78.78</v>
      </c>
      <c r="V207" s="49">
        <v>17.420000000000002</v>
      </c>
      <c r="W207" s="49">
        <v>61.36</v>
      </c>
      <c r="X207" s="50" t="s">
        <v>449</v>
      </c>
    </row>
    <row r="208" spans="1:24" x14ac:dyDescent="0.25">
      <c r="A208" t="s">
        <v>161</v>
      </c>
      <c r="B208" t="s">
        <v>288</v>
      </c>
      <c r="C208" s="16" t="s">
        <v>117</v>
      </c>
      <c r="D208" s="16">
        <v>-78.085029000000006</v>
      </c>
      <c r="E208" s="16">
        <v>35.382559999999998</v>
      </c>
      <c r="F208" s="8" t="s">
        <v>458</v>
      </c>
      <c r="G208" t="s">
        <v>328</v>
      </c>
      <c r="H208">
        <v>50</v>
      </c>
      <c r="I208" t="s">
        <v>172</v>
      </c>
      <c r="K208">
        <v>616</v>
      </c>
      <c r="L208" t="s">
        <v>170</v>
      </c>
      <c r="M208" s="5" t="s">
        <v>336</v>
      </c>
      <c r="N208">
        <v>4</v>
      </c>
      <c r="O208">
        <f t="shared" si="3"/>
        <v>1232</v>
      </c>
      <c r="R208" s="49">
        <v>595424.22</v>
      </c>
      <c r="S208" s="49">
        <v>2272737.0099999998</v>
      </c>
      <c r="T208" s="49">
        <v>78.819999999999993</v>
      </c>
      <c r="U208" s="49">
        <v>78.78</v>
      </c>
      <c r="V208" s="49">
        <v>17.420000000000002</v>
      </c>
      <c r="W208" s="49">
        <v>61.36</v>
      </c>
      <c r="X208" s="50" t="s">
        <v>449</v>
      </c>
    </row>
    <row r="209" spans="1:24" x14ac:dyDescent="0.25">
      <c r="A209" t="s">
        <v>161</v>
      </c>
      <c r="B209" t="s">
        <v>288</v>
      </c>
      <c r="C209" s="16" t="s">
        <v>117</v>
      </c>
      <c r="D209" s="16">
        <v>-78.085029000000006</v>
      </c>
      <c r="E209" s="16">
        <v>35.382559999999998</v>
      </c>
      <c r="F209" s="8" t="s">
        <v>458</v>
      </c>
      <c r="G209" t="s">
        <v>318</v>
      </c>
      <c r="H209">
        <v>300</v>
      </c>
      <c r="I209" t="s">
        <v>175</v>
      </c>
      <c r="K209">
        <v>9580</v>
      </c>
      <c r="L209" t="s">
        <v>173</v>
      </c>
      <c r="M209" s="5" t="s">
        <v>336</v>
      </c>
      <c r="N209">
        <v>4</v>
      </c>
      <c r="O209">
        <f t="shared" si="3"/>
        <v>3193.3333333333335</v>
      </c>
      <c r="R209" s="49">
        <v>595424.22</v>
      </c>
      <c r="S209" s="49">
        <v>2272737.0099999998</v>
      </c>
      <c r="T209" s="49">
        <v>78.819999999999993</v>
      </c>
      <c r="U209" s="49">
        <v>78.78</v>
      </c>
      <c r="V209" s="49">
        <v>17.420000000000002</v>
      </c>
      <c r="W209" s="49">
        <v>61.36</v>
      </c>
      <c r="X209" s="50" t="s">
        <v>449</v>
      </c>
    </row>
    <row r="210" spans="1:24" x14ac:dyDescent="0.25">
      <c r="A210" t="s">
        <v>161</v>
      </c>
      <c r="B210" t="s">
        <v>288</v>
      </c>
      <c r="C210" s="16" t="s">
        <v>117</v>
      </c>
      <c r="D210" s="16">
        <v>-78.085029000000006</v>
      </c>
      <c r="E210" s="16">
        <v>35.382559999999998</v>
      </c>
      <c r="F210" s="8" t="s">
        <v>458</v>
      </c>
      <c r="G210" t="s">
        <v>328</v>
      </c>
      <c r="H210">
        <v>50</v>
      </c>
      <c r="I210" t="s">
        <v>177</v>
      </c>
      <c r="K210">
        <v>374</v>
      </c>
      <c r="L210" t="s">
        <v>173</v>
      </c>
      <c r="M210" s="5" t="s">
        <v>336</v>
      </c>
      <c r="N210">
        <v>4</v>
      </c>
      <c r="O210">
        <f t="shared" si="3"/>
        <v>748</v>
      </c>
      <c r="R210" s="43">
        <v>595424.22</v>
      </c>
      <c r="S210" s="43">
        <v>2272737.0099999998</v>
      </c>
      <c r="T210" s="43">
        <v>78.819999999999993</v>
      </c>
      <c r="U210" s="43">
        <v>78.78</v>
      </c>
      <c r="V210" s="43">
        <v>17.420000000000002</v>
      </c>
      <c r="W210" s="43">
        <v>61.36</v>
      </c>
      <c r="X210" s="44" t="s">
        <v>449</v>
      </c>
    </row>
    <row r="211" spans="1:24" x14ac:dyDescent="0.25">
      <c r="A211" t="s">
        <v>161</v>
      </c>
      <c r="B211" t="s">
        <v>288</v>
      </c>
      <c r="C211" s="16" t="s">
        <v>119</v>
      </c>
      <c r="D211" s="16">
        <v>-78.067678999999998</v>
      </c>
      <c r="E211" s="16">
        <v>35.379286</v>
      </c>
      <c r="F211" s="8" t="s">
        <v>455</v>
      </c>
      <c r="G211" t="s">
        <v>318</v>
      </c>
      <c r="H211">
        <v>300</v>
      </c>
      <c r="I211" t="s">
        <v>164</v>
      </c>
      <c r="K211">
        <v>1560</v>
      </c>
      <c r="L211" t="s">
        <v>160</v>
      </c>
      <c r="M211" s="5" t="s">
        <v>336</v>
      </c>
      <c r="N211">
        <v>3</v>
      </c>
      <c r="O211">
        <f t="shared" si="3"/>
        <v>520</v>
      </c>
      <c r="R211" s="43">
        <v>594304.44999999995</v>
      </c>
      <c r="S211" s="43">
        <v>2277882.11</v>
      </c>
      <c r="T211" s="43">
        <v>66.180000000000007</v>
      </c>
      <c r="U211" s="43">
        <v>69.7</v>
      </c>
      <c r="V211" s="43">
        <v>2.41</v>
      </c>
      <c r="W211" s="43">
        <v>67.290000000000006</v>
      </c>
      <c r="X211" s="44" t="s">
        <v>448</v>
      </c>
    </row>
    <row r="212" spans="1:24" x14ac:dyDescent="0.25">
      <c r="A212" t="s">
        <v>161</v>
      </c>
      <c r="B212" t="s">
        <v>288</v>
      </c>
      <c r="C212" s="16" t="s">
        <v>119</v>
      </c>
      <c r="D212" s="16">
        <v>-78.067678999999998</v>
      </c>
      <c r="E212" s="16">
        <v>35.379286</v>
      </c>
      <c r="F212" s="8" t="s">
        <v>455</v>
      </c>
      <c r="G212" t="s">
        <v>328</v>
      </c>
      <c r="H212">
        <v>50</v>
      </c>
      <c r="I212" t="s">
        <v>166</v>
      </c>
      <c r="K212">
        <v>86.1</v>
      </c>
      <c r="L212" t="s">
        <v>160</v>
      </c>
      <c r="M212" s="5" t="s">
        <v>336</v>
      </c>
      <c r="N212">
        <v>3</v>
      </c>
      <c r="O212">
        <f t="shared" si="3"/>
        <v>172.2</v>
      </c>
      <c r="R212" s="43">
        <v>594304.44999999995</v>
      </c>
      <c r="S212" s="43">
        <v>2277882.11</v>
      </c>
      <c r="T212" s="43">
        <v>66.180000000000007</v>
      </c>
      <c r="U212" s="43">
        <v>69.7</v>
      </c>
      <c r="V212" s="43">
        <v>2.41</v>
      </c>
      <c r="W212" s="43">
        <v>67.290000000000006</v>
      </c>
      <c r="X212" s="44" t="s">
        <v>448</v>
      </c>
    </row>
    <row r="213" spans="1:24" x14ac:dyDescent="0.25">
      <c r="A213" t="s">
        <v>161</v>
      </c>
      <c r="B213" t="s">
        <v>288</v>
      </c>
      <c r="C213" s="16" t="s">
        <v>119</v>
      </c>
      <c r="D213" s="16">
        <v>-78.067678999999998</v>
      </c>
      <c r="E213" s="16">
        <v>35.379286</v>
      </c>
      <c r="F213" s="8" t="s">
        <v>455</v>
      </c>
      <c r="G213" t="s">
        <v>318</v>
      </c>
      <c r="H213">
        <v>300</v>
      </c>
      <c r="I213" t="s">
        <v>171</v>
      </c>
      <c r="K213">
        <v>2230</v>
      </c>
      <c r="L213" t="s">
        <v>170</v>
      </c>
      <c r="M213" s="5" t="s">
        <v>336</v>
      </c>
      <c r="N213">
        <v>3</v>
      </c>
      <c r="O213">
        <f t="shared" si="3"/>
        <v>743.33333333333337</v>
      </c>
      <c r="R213" s="43">
        <v>594304.44999999995</v>
      </c>
      <c r="S213" s="43">
        <v>2277882.11</v>
      </c>
      <c r="T213" s="43">
        <v>66.180000000000007</v>
      </c>
      <c r="U213" s="43">
        <v>69.7</v>
      </c>
      <c r="V213" s="43">
        <v>2.41</v>
      </c>
      <c r="W213" s="43">
        <v>67.290000000000006</v>
      </c>
      <c r="X213" s="44" t="s">
        <v>448</v>
      </c>
    </row>
    <row r="214" spans="1:24" x14ac:dyDescent="0.25">
      <c r="A214" t="s">
        <v>161</v>
      </c>
      <c r="B214" t="s">
        <v>288</v>
      </c>
      <c r="C214" s="16" t="s">
        <v>119</v>
      </c>
      <c r="D214" s="16">
        <v>-78.067678999999998</v>
      </c>
      <c r="E214" s="16">
        <v>35.379286</v>
      </c>
      <c r="F214" s="8" t="s">
        <v>455</v>
      </c>
      <c r="G214" t="s">
        <v>328</v>
      </c>
      <c r="H214">
        <v>50</v>
      </c>
      <c r="I214" t="s">
        <v>172</v>
      </c>
      <c r="K214">
        <v>100</v>
      </c>
      <c r="L214" t="s">
        <v>170</v>
      </c>
      <c r="M214" s="5" t="s">
        <v>336</v>
      </c>
      <c r="N214">
        <v>3</v>
      </c>
      <c r="O214">
        <f t="shared" si="3"/>
        <v>200</v>
      </c>
      <c r="R214" s="43">
        <v>594304.44999999995</v>
      </c>
      <c r="S214" s="43">
        <v>2277882.11</v>
      </c>
      <c r="T214" s="43">
        <v>66.180000000000007</v>
      </c>
      <c r="U214" s="43">
        <v>69.7</v>
      </c>
      <c r="V214" s="43">
        <v>2.41</v>
      </c>
      <c r="W214" s="43">
        <v>67.290000000000006</v>
      </c>
      <c r="X214" s="44" t="s">
        <v>448</v>
      </c>
    </row>
    <row r="215" spans="1:24" x14ac:dyDescent="0.25">
      <c r="A215" t="s">
        <v>161</v>
      </c>
      <c r="B215" t="s">
        <v>288</v>
      </c>
      <c r="C215" s="16" t="s">
        <v>119</v>
      </c>
      <c r="D215" s="16">
        <v>-78.067678999999998</v>
      </c>
      <c r="E215" s="16">
        <v>35.379286</v>
      </c>
      <c r="F215" s="8" t="s">
        <v>455</v>
      </c>
      <c r="G215" t="s">
        <v>318</v>
      </c>
      <c r="H215">
        <v>300</v>
      </c>
      <c r="I215" t="s">
        <v>175</v>
      </c>
      <c r="K215">
        <v>3620</v>
      </c>
      <c r="L215" t="s">
        <v>173</v>
      </c>
      <c r="M215" s="5" t="s">
        <v>336</v>
      </c>
      <c r="N215">
        <v>3</v>
      </c>
      <c r="O215">
        <f t="shared" si="3"/>
        <v>1206.6666666666667</v>
      </c>
      <c r="R215" s="43">
        <v>594304.44999999995</v>
      </c>
      <c r="S215" s="43">
        <v>2277882.11</v>
      </c>
      <c r="T215" s="43">
        <v>66.180000000000007</v>
      </c>
      <c r="U215" s="43">
        <v>69.7</v>
      </c>
      <c r="V215" s="43">
        <v>2.41</v>
      </c>
      <c r="W215" s="43">
        <v>67.290000000000006</v>
      </c>
      <c r="X215" s="44" t="s">
        <v>448</v>
      </c>
    </row>
    <row r="216" spans="1:24" x14ac:dyDescent="0.25">
      <c r="A216" t="s">
        <v>161</v>
      </c>
      <c r="B216" t="s">
        <v>288</v>
      </c>
      <c r="C216" s="16" t="s">
        <v>119</v>
      </c>
      <c r="D216" s="16">
        <v>-78.067678999999998</v>
      </c>
      <c r="E216" s="16">
        <v>35.379286</v>
      </c>
      <c r="F216" s="8" t="s">
        <v>455</v>
      </c>
      <c r="G216" t="s">
        <v>328</v>
      </c>
      <c r="H216">
        <v>50</v>
      </c>
      <c r="I216" t="s">
        <v>177</v>
      </c>
      <c r="K216">
        <v>102</v>
      </c>
      <c r="L216" t="s">
        <v>173</v>
      </c>
      <c r="M216" s="5" t="s">
        <v>336</v>
      </c>
      <c r="N216">
        <v>3</v>
      </c>
      <c r="O216">
        <f t="shared" si="3"/>
        <v>204</v>
      </c>
      <c r="R216" s="49">
        <v>594304.44999999995</v>
      </c>
      <c r="S216" s="49">
        <v>2277882.11</v>
      </c>
      <c r="T216" s="49">
        <v>66.180000000000007</v>
      </c>
      <c r="U216" s="49">
        <v>69.7</v>
      </c>
      <c r="V216">
        <v>2.41</v>
      </c>
      <c r="W216">
        <v>67.290000000000006</v>
      </c>
      <c r="X216" s="50" t="s">
        <v>448</v>
      </c>
    </row>
    <row r="217" spans="1:24" x14ac:dyDescent="0.25">
      <c r="A217" t="s">
        <v>181</v>
      </c>
      <c r="B217" t="s">
        <v>288</v>
      </c>
      <c r="C217" s="16" t="s">
        <v>183</v>
      </c>
      <c r="D217" s="16">
        <v>-78.903193000000002</v>
      </c>
      <c r="E217" s="16">
        <v>36.530321000000001</v>
      </c>
      <c r="F217" s="8" t="s">
        <v>459</v>
      </c>
      <c r="G217" t="s">
        <v>352</v>
      </c>
      <c r="H217">
        <v>10</v>
      </c>
      <c r="I217" t="s">
        <v>178</v>
      </c>
      <c r="J217" t="s">
        <v>179</v>
      </c>
      <c r="K217">
        <v>15.3</v>
      </c>
      <c r="L217" t="s">
        <v>180</v>
      </c>
      <c r="M217" s="5" t="s">
        <v>336</v>
      </c>
      <c r="N217">
        <v>2</v>
      </c>
      <c r="O217">
        <f t="shared" si="3"/>
        <v>153</v>
      </c>
      <c r="R217" s="51">
        <v>2028480.379</v>
      </c>
      <c r="S217" s="51">
        <v>1012000.523</v>
      </c>
      <c r="T217" s="51">
        <v>537.5</v>
      </c>
      <c r="U217" s="51">
        <v>540.19000000000005</v>
      </c>
      <c r="V217" s="51">
        <v>36.64</v>
      </c>
      <c r="W217" s="51">
        <v>503.55</v>
      </c>
      <c r="X217" s="51" t="s">
        <v>460</v>
      </c>
    </row>
    <row r="218" spans="1:24" x14ac:dyDescent="0.25">
      <c r="A218" t="s">
        <v>181</v>
      </c>
      <c r="B218" t="s">
        <v>288</v>
      </c>
      <c r="C218" s="16" t="s">
        <v>183</v>
      </c>
      <c r="D218" s="16">
        <v>-78.903193000000002</v>
      </c>
      <c r="E218" s="16">
        <v>36.530321000000001</v>
      </c>
      <c r="F218" s="8" t="s">
        <v>459</v>
      </c>
      <c r="G218" t="s">
        <v>318</v>
      </c>
      <c r="H218">
        <v>300</v>
      </c>
      <c r="I218" t="s">
        <v>184</v>
      </c>
      <c r="J218" t="s">
        <v>185</v>
      </c>
      <c r="K218">
        <v>1080</v>
      </c>
      <c r="L218" t="s">
        <v>180</v>
      </c>
      <c r="M218" s="5" t="s">
        <v>336</v>
      </c>
      <c r="N218">
        <v>3</v>
      </c>
      <c r="O218">
        <f t="shared" si="3"/>
        <v>360</v>
      </c>
      <c r="R218" s="51">
        <v>2028480.379</v>
      </c>
      <c r="S218" s="51">
        <v>1012000.523</v>
      </c>
      <c r="T218" s="51">
        <v>537.5</v>
      </c>
      <c r="U218" s="51">
        <v>540.19000000000005</v>
      </c>
      <c r="V218" s="51">
        <v>36.64</v>
      </c>
      <c r="W218" s="51">
        <v>503.55</v>
      </c>
      <c r="X218" s="51" t="s">
        <v>460</v>
      </c>
    </row>
    <row r="219" spans="1:24" x14ac:dyDescent="0.25">
      <c r="A219" t="s">
        <v>181</v>
      </c>
      <c r="B219" t="s">
        <v>288</v>
      </c>
      <c r="C219" s="16" t="s">
        <v>183</v>
      </c>
      <c r="D219" s="16">
        <v>-78.903193000000002</v>
      </c>
      <c r="E219" s="16">
        <v>36.530321000000001</v>
      </c>
      <c r="F219" s="8" t="s">
        <v>459</v>
      </c>
      <c r="G219" t="s">
        <v>131</v>
      </c>
      <c r="H219">
        <v>200</v>
      </c>
      <c r="I219" t="s">
        <v>194</v>
      </c>
      <c r="J219" t="s">
        <v>0</v>
      </c>
      <c r="K219">
        <v>770</v>
      </c>
      <c r="L219" t="s">
        <v>180</v>
      </c>
      <c r="M219" s="5" t="s">
        <v>336</v>
      </c>
      <c r="N219">
        <v>3</v>
      </c>
      <c r="O219">
        <f t="shared" si="3"/>
        <v>385</v>
      </c>
      <c r="R219" s="51">
        <v>2028480.379</v>
      </c>
      <c r="S219" s="51">
        <v>1012000.523</v>
      </c>
      <c r="T219" s="51">
        <v>537.5</v>
      </c>
      <c r="U219" s="51">
        <v>540.19000000000005</v>
      </c>
      <c r="V219" s="51">
        <v>36.64</v>
      </c>
      <c r="W219" s="51">
        <v>503.55</v>
      </c>
      <c r="X219" s="51" t="s">
        <v>460</v>
      </c>
    </row>
    <row r="220" spans="1:24" x14ac:dyDescent="0.25">
      <c r="A220" t="s">
        <v>181</v>
      </c>
      <c r="B220" t="s">
        <v>288</v>
      </c>
      <c r="C220" s="16" t="s">
        <v>183</v>
      </c>
      <c r="D220" s="16">
        <v>-78.903193000000002</v>
      </c>
      <c r="E220" s="16">
        <v>36.530321000000001</v>
      </c>
      <c r="F220" s="8" t="s">
        <v>459</v>
      </c>
      <c r="G220" t="s">
        <v>318</v>
      </c>
      <c r="H220">
        <v>300</v>
      </c>
      <c r="I220" t="s">
        <v>2</v>
      </c>
      <c r="J220" t="s">
        <v>3</v>
      </c>
      <c r="K220">
        <v>702</v>
      </c>
      <c r="L220" t="s">
        <v>4</v>
      </c>
      <c r="M220" s="5" t="s">
        <v>336</v>
      </c>
      <c r="N220">
        <v>3</v>
      </c>
      <c r="O220">
        <f t="shared" si="3"/>
        <v>234</v>
      </c>
      <c r="R220" s="51">
        <v>2028480.379</v>
      </c>
      <c r="S220" s="51">
        <v>1012000.523</v>
      </c>
      <c r="T220" s="51">
        <v>537.5</v>
      </c>
      <c r="U220" s="51">
        <v>540.19000000000005</v>
      </c>
      <c r="V220" s="51">
        <v>36.64</v>
      </c>
      <c r="W220" s="51">
        <v>503.55</v>
      </c>
      <c r="X220" s="51" t="s">
        <v>460</v>
      </c>
    </row>
    <row r="221" spans="1:24" x14ac:dyDescent="0.25">
      <c r="A221" t="s">
        <v>181</v>
      </c>
      <c r="B221" t="s">
        <v>288</v>
      </c>
      <c r="C221" s="16" t="s">
        <v>183</v>
      </c>
      <c r="D221" s="16">
        <v>-78.903193000000002</v>
      </c>
      <c r="E221" s="16">
        <v>36.530321000000001</v>
      </c>
      <c r="F221" s="8" t="s">
        <v>459</v>
      </c>
      <c r="G221" t="s">
        <v>131</v>
      </c>
      <c r="H221">
        <v>200</v>
      </c>
      <c r="I221" t="s">
        <v>7</v>
      </c>
      <c r="J221" t="s">
        <v>8</v>
      </c>
      <c r="K221">
        <v>456</v>
      </c>
      <c r="L221" t="s">
        <v>4</v>
      </c>
      <c r="M221" s="5" t="s">
        <v>336</v>
      </c>
      <c r="N221">
        <v>3</v>
      </c>
      <c r="O221">
        <f t="shared" si="3"/>
        <v>227.99999999999997</v>
      </c>
      <c r="R221" s="51">
        <v>2028480.379</v>
      </c>
      <c r="S221" s="51">
        <v>1012000.523</v>
      </c>
      <c r="T221" s="51">
        <v>537.5</v>
      </c>
      <c r="U221" s="51">
        <v>540.19000000000005</v>
      </c>
      <c r="V221" s="51">
        <v>36.64</v>
      </c>
      <c r="W221" s="51">
        <v>503.55</v>
      </c>
      <c r="X221" s="51" t="s">
        <v>460</v>
      </c>
    </row>
    <row r="222" spans="1:24" x14ac:dyDescent="0.25">
      <c r="A222" t="s">
        <v>181</v>
      </c>
      <c r="B222" t="s">
        <v>288</v>
      </c>
      <c r="C222" s="16" t="s">
        <v>183</v>
      </c>
      <c r="D222" s="16">
        <v>-78.903193000000002</v>
      </c>
      <c r="E222" s="16">
        <v>36.530321000000001</v>
      </c>
      <c r="F222" s="8" t="s">
        <v>459</v>
      </c>
      <c r="G222" t="s">
        <v>352</v>
      </c>
      <c r="H222">
        <v>10</v>
      </c>
      <c r="I222" t="s">
        <v>9</v>
      </c>
      <c r="J222" t="s">
        <v>10</v>
      </c>
      <c r="K222">
        <v>40.1</v>
      </c>
      <c r="L222" t="s">
        <v>11</v>
      </c>
      <c r="M222" s="5" t="s">
        <v>336</v>
      </c>
      <c r="N222">
        <v>2</v>
      </c>
      <c r="O222">
        <f t="shared" si="3"/>
        <v>401</v>
      </c>
      <c r="R222" s="51">
        <v>2028480.379</v>
      </c>
      <c r="S222" s="51">
        <v>1012000.523</v>
      </c>
      <c r="T222" s="51">
        <v>537.5</v>
      </c>
      <c r="U222" s="51">
        <v>540.19000000000005</v>
      </c>
      <c r="V222" s="51">
        <v>36.64</v>
      </c>
      <c r="W222" s="51">
        <v>503.55</v>
      </c>
      <c r="X222" s="51" t="s">
        <v>460</v>
      </c>
    </row>
    <row r="223" spans="1:24" x14ac:dyDescent="0.25">
      <c r="A223" t="s">
        <v>181</v>
      </c>
      <c r="B223" t="s">
        <v>288</v>
      </c>
      <c r="C223" s="16" t="s">
        <v>183</v>
      </c>
      <c r="D223" s="16">
        <v>-78.903193000000002</v>
      </c>
      <c r="E223" s="16">
        <v>36.530321000000001</v>
      </c>
      <c r="F223" s="8" t="s">
        <v>459</v>
      </c>
      <c r="G223" t="s">
        <v>318</v>
      </c>
      <c r="H223">
        <v>300</v>
      </c>
      <c r="I223" t="s">
        <v>12</v>
      </c>
      <c r="J223" t="s">
        <v>13</v>
      </c>
      <c r="K223">
        <v>1040</v>
      </c>
      <c r="L223" t="s">
        <v>11</v>
      </c>
      <c r="M223" s="5" t="s">
        <v>336</v>
      </c>
      <c r="N223">
        <v>3</v>
      </c>
      <c r="O223">
        <f t="shared" si="3"/>
        <v>346.66666666666669</v>
      </c>
      <c r="R223" s="51">
        <v>2028480.379</v>
      </c>
      <c r="S223" s="51">
        <v>1012000.523</v>
      </c>
      <c r="T223" s="51">
        <v>537.5</v>
      </c>
      <c r="U223" s="51">
        <v>540.19000000000005</v>
      </c>
      <c r="V223" s="51">
        <v>36.64</v>
      </c>
      <c r="W223" s="51">
        <v>503.55</v>
      </c>
      <c r="X223" s="51" t="s">
        <v>460</v>
      </c>
    </row>
    <row r="224" spans="1:24" x14ac:dyDescent="0.25">
      <c r="A224" t="s">
        <v>181</v>
      </c>
      <c r="B224" t="s">
        <v>288</v>
      </c>
      <c r="C224" s="16" t="s">
        <v>183</v>
      </c>
      <c r="D224" s="16">
        <v>-78.903193000000002</v>
      </c>
      <c r="E224" s="16">
        <v>36.530321000000001</v>
      </c>
      <c r="F224" s="8" t="s">
        <v>459</v>
      </c>
      <c r="G224" t="s">
        <v>131</v>
      </c>
      <c r="H224">
        <v>200</v>
      </c>
      <c r="I224" t="s">
        <v>15</v>
      </c>
      <c r="J224" t="s">
        <v>8</v>
      </c>
      <c r="K224">
        <v>584</v>
      </c>
      <c r="L224" t="s">
        <v>11</v>
      </c>
      <c r="M224" s="5" t="s">
        <v>336</v>
      </c>
      <c r="N224">
        <v>3</v>
      </c>
      <c r="O224">
        <f t="shared" si="3"/>
        <v>292</v>
      </c>
      <c r="R224" s="51">
        <v>2028480.379</v>
      </c>
      <c r="S224" s="51">
        <v>1012000.523</v>
      </c>
      <c r="T224" s="51">
        <v>537.5</v>
      </c>
      <c r="U224" s="51">
        <v>540.19000000000005</v>
      </c>
      <c r="V224" s="51">
        <v>36.64</v>
      </c>
      <c r="W224" s="51">
        <v>503.55</v>
      </c>
      <c r="X224" s="51" t="s">
        <v>460</v>
      </c>
    </row>
    <row r="225" spans="1:24" x14ac:dyDescent="0.25">
      <c r="A225" t="s">
        <v>181</v>
      </c>
      <c r="B225" t="s">
        <v>288</v>
      </c>
      <c r="C225" s="16" t="s">
        <v>190</v>
      </c>
      <c r="D225" s="16">
        <v>-78.902081999999993</v>
      </c>
      <c r="E225" s="16">
        <v>36.527169999999998</v>
      </c>
      <c r="F225" s="8" t="s">
        <v>461</v>
      </c>
      <c r="G225" t="s">
        <v>318</v>
      </c>
      <c r="H225">
        <v>300</v>
      </c>
      <c r="I225" t="s">
        <v>184</v>
      </c>
      <c r="J225" t="s">
        <v>185</v>
      </c>
      <c r="K225">
        <v>2660</v>
      </c>
      <c r="L225" t="s">
        <v>180</v>
      </c>
      <c r="M225" s="5" t="s">
        <v>336</v>
      </c>
      <c r="N225">
        <v>3</v>
      </c>
      <c r="O225">
        <f t="shared" si="3"/>
        <v>886.66666666666674</v>
      </c>
      <c r="R225" s="52">
        <v>2028799.4339999999</v>
      </c>
      <c r="S225" s="52">
        <v>1010810.0209999999</v>
      </c>
      <c r="T225" s="52">
        <v>539.84</v>
      </c>
      <c r="U225" s="52">
        <v>542.66</v>
      </c>
      <c r="V225" s="52">
        <v>35.57</v>
      </c>
      <c r="W225" s="52">
        <v>507.09</v>
      </c>
      <c r="X225" s="52" t="s">
        <v>460</v>
      </c>
    </row>
    <row r="226" spans="1:24" x14ac:dyDescent="0.25">
      <c r="A226" t="s">
        <v>181</v>
      </c>
      <c r="B226" t="s">
        <v>288</v>
      </c>
      <c r="C226" s="16" t="s">
        <v>190</v>
      </c>
      <c r="D226" s="16">
        <v>-78.902081999999993</v>
      </c>
      <c r="E226" s="16">
        <v>36.527169999999998</v>
      </c>
      <c r="F226" s="8" t="s">
        <v>461</v>
      </c>
      <c r="G226" t="s">
        <v>328</v>
      </c>
      <c r="H226">
        <v>50</v>
      </c>
      <c r="I226" t="s">
        <v>191</v>
      </c>
      <c r="J226" t="s">
        <v>192</v>
      </c>
      <c r="K226">
        <v>198</v>
      </c>
      <c r="L226" t="s">
        <v>180</v>
      </c>
      <c r="M226" s="5" t="s">
        <v>336</v>
      </c>
      <c r="N226">
        <v>3</v>
      </c>
      <c r="O226">
        <f t="shared" si="3"/>
        <v>396</v>
      </c>
      <c r="R226" s="52">
        <v>2028799.4339999999</v>
      </c>
      <c r="S226" s="52">
        <v>1010810.0209999999</v>
      </c>
      <c r="T226" s="52">
        <v>539.84</v>
      </c>
      <c r="U226" s="52">
        <v>542.66</v>
      </c>
      <c r="V226" s="52">
        <v>35.57</v>
      </c>
      <c r="W226" s="52">
        <v>507.09</v>
      </c>
      <c r="X226" s="52" t="s">
        <v>460</v>
      </c>
    </row>
    <row r="227" spans="1:24" x14ac:dyDescent="0.25">
      <c r="A227" t="s">
        <v>181</v>
      </c>
      <c r="B227" t="s">
        <v>288</v>
      </c>
      <c r="C227" s="16" t="s">
        <v>190</v>
      </c>
      <c r="D227" s="16">
        <v>-78.902081999999993</v>
      </c>
      <c r="E227" s="16">
        <v>36.527169999999998</v>
      </c>
      <c r="F227" s="8" t="s">
        <v>461</v>
      </c>
      <c r="G227" t="s">
        <v>131</v>
      </c>
      <c r="H227">
        <v>200</v>
      </c>
      <c r="I227" t="s">
        <v>194</v>
      </c>
      <c r="J227" t="s">
        <v>0</v>
      </c>
      <c r="K227">
        <v>1700</v>
      </c>
      <c r="L227" t="s">
        <v>180</v>
      </c>
      <c r="M227" s="5" t="s">
        <v>336</v>
      </c>
      <c r="N227">
        <v>3</v>
      </c>
      <c r="O227">
        <f t="shared" si="3"/>
        <v>850</v>
      </c>
      <c r="R227" s="52">
        <v>2028799.4339999999</v>
      </c>
      <c r="S227" s="52">
        <v>1010810.0209999999</v>
      </c>
      <c r="T227" s="52">
        <v>539.84</v>
      </c>
      <c r="U227" s="52">
        <v>542.66</v>
      </c>
      <c r="V227" s="52">
        <v>35.57</v>
      </c>
      <c r="W227" s="52">
        <v>507.09</v>
      </c>
      <c r="X227" s="52" t="s">
        <v>460</v>
      </c>
    </row>
    <row r="228" spans="1:24" x14ac:dyDescent="0.25">
      <c r="A228" t="s">
        <v>181</v>
      </c>
      <c r="B228" t="s">
        <v>288</v>
      </c>
      <c r="C228" s="16" t="s">
        <v>190</v>
      </c>
      <c r="D228" s="16">
        <v>-78.902081999999993</v>
      </c>
      <c r="E228" s="16">
        <v>36.527169999999998</v>
      </c>
      <c r="F228" s="8" t="s">
        <v>461</v>
      </c>
      <c r="G228" t="s">
        <v>318</v>
      </c>
      <c r="H228">
        <v>300</v>
      </c>
      <c r="I228" t="s">
        <v>2</v>
      </c>
      <c r="J228" t="s">
        <v>3</v>
      </c>
      <c r="K228">
        <v>439</v>
      </c>
      <c r="L228" t="s">
        <v>4</v>
      </c>
      <c r="M228" s="5" t="s">
        <v>336</v>
      </c>
      <c r="N228">
        <v>3</v>
      </c>
      <c r="O228">
        <f t="shared" si="3"/>
        <v>146.33333333333334</v>
      </c>
      <c r="R228" s="52">
        <v>2028799.4339999999</v>
      </c>
      <c r="S228" s="52">
        <v>1010810.0209999999</v>
      </c>
      <c r="T228" s="52">
        <v>539.84</v>
      </c>
      <c r="U228" s="52">
        <v>542.66</v>
      </c>
      <c r="V228" s="52">
        <v>35.57</v>
      </c>
      <c r="W228" s="52">
        <v>507.09</v>
      </c>
      <c r="X228" s="52" t="s">
        <v>460</v>
      </c>
    </row>
    <row r="229" spans="1:24" x14ac:dyDescent="0.25">
      <c r="A229" t="s">
        <v>181</v>
      </c>
      <c r="B229" t="s">
        <v>288</v>
      </c>
      <c r="C229" s="16" t="s">
        <v>190</v>
      </c>
      <c r="D229" s="16">
        <v>-78.902081999999993</v>
      </c>
      <c r="E229" s="16">
        <v>36.527169999999998</v>
      </c>
      <c r="F229" s="8" t="s">
        <v>461</v>
      </c>
      <c r="G229" t="s">
        <v>328</v>
      </c>
      <c r="H229">
        <v>50</v>
      </c>
      <c r="I229" t="s">
        <v>5</v>
      </c>
      <c r="J229" t="s">
        <v>6</v>
      </c>
      <c r="K229">
        <v>71.400000000000006</v>
      </c>
      <c r="L229" t="s">
        <v>4</v>
      </c>
      <c r="M229" s="5" t="s">
        <v>336</v>
      </c>
      <c r="N229">
        <v>3</v>
      </c>
      <c r="O229">
        <f t="shared" si="3"/>
        <v>142.80000000000001</v>
      </c>
      <c r="R229" s="52">
        <v>2028799.4339999999</v>
      </c>
      <c r="S229" s="52">
        <v>1010810.0209999999</v>
      </c>
      <c r="T229" s="52">
        <v>539.84</v>
      </c>
      <c r="U229" s="52">
        <v>542.66</v>
      </c>
      <c r="V229" s="52">
        <v>35.57</v>
      </c>
      <c r="W229" s="52">
        <v>507.09</v>
      </c>
      <c r="X229" s="52" t="s">
        <v>460</v>
      </c>
    </row>
    <row r="230" spans="1:24" x14ac:dyDescent="0.25">
      <c r="A230" t="s">
        <v>181</v>
      </c>
      <c r="B230" t="s">
        <v>288</v>
      </c>
      <c r="C230" s="16" t="s">
        <v>190</v>
      </c>
      <c r="D230" s="16">
        <v>-78.902081999999993</v>
      </c>
      <c r="E230" s="16">
        <v>36.527169999999998</v>
      </c>
      <c r="F230" s="8" t="s">
        <v>461</v>
      </c>
      <c r="G230" t="s">
        <v>131</v>
      </c>
      <c r="H230">
        <v>200</v>
      </c>
      <c r="I230" t="s">
        <v>7</v>
      </c>
      <c r="J230" t="s">
        <v>8</v>
      </c>
      <c r="K230">
        <v>298</v>
      </c>
      <c r="L230" t="s">
        <v>4</v>
      </c>
      <c r="M230" s="5" t="s">
        <v>336</v>
      </c>
      <c r="N230">
        <v>3</v>
      </c>
      <c r="O230">
        <f t="shared" si="3"/>
        <v>149</v>
      </c>
      <c r="R230" s="52">
        <v>2028799.4339999999</v>
      </c>
      <c r="S230" s="52">
        <v>1010810.0209999999</v>
      </c>
      <c r="T230" s="52">
        <v>539.84</v>
      </c>
      <c r="U230" s="52">
        <v>542.66</v>
      </c>
      <c r="V230" s="52">
        <v>35.57</v>
      </c>
      <c r="W230" s="52">
        <v>507.09</v>
      </c>
      <c r="X230" s="52" t="s">
        <v>460</v>
      </c>
    </row>
    <row r="231" spans="1:24" x14ac:dyDescent="0.25">
      <c r="A231" t="s">
        <v>181</v>
      </c>
      <c r="B231" t="s">
        <v>288</v>
      </c>
      <c r="C231" s="16" t="s">
        <v>190</v>
      </c>
      <c r="D231" s="16">
        <v>-78.902081999999993</v>
      </c>
      <c r="E231" s="16">
        <v>36.527169999999998</v>
      </c>
      <c r="F231" s="8" t="s">
        <v>461</v>
      </c>
      <c r="G231" t="s">
        <v>352</v>
      </c>
      <c r="H231">
        <v>10</v>
      </c>
      <c r="I231" t="s">
        <v>9</v>
      </c>
      <c r="J231" t="s">
        <v>10</v>
      </c>
      <c r="K231">
        <v>10.199999999999999</v>
      </c>
      <c r="L231" t="s">
        <v>11</v>
      </c>
      <c r="M231" s="5" t="s">
        <v>336</v>
      </c>
      <c r="N231">
        <v>1</v>
      </c>
      <c r="O231">
        <f t="shared" si="3"/>
        <v>102</v>
      </c>
      <c r="R231" s="52">
        <v>2028799.4339999999</v>
      </c>
      <c r="S231" s="52">
        <v>1010810.0209999999</v>
      </c>
      <c r="T231" s="52">
        <v>539.84</v>
      </c>
      <c r="U231" s="52">
        <v>542.66</v>
      </c>
      <c r="V231" s="52">
        <v>35.57</v>
      </c>
      <c r="W231" s="52">
        <v>507.09</v>
      </c>
      <c r="X231" s="52" t="s">
        <v>460</v>
      </c>
    </row>
    <row r="232" spans="1:24" x14ac:dyDescent="0.25">
      <c r="A232" t="s">
        <v>181</v>
      </c>
      <c r="B232" t="s">
        <v>288</v>
      </c>
      <c r="C232" s="16" t="s">
        <v>190</v>
      </c>
      <c r="D232" s="16">
        <v>-78.902081999999993</v>
      </c>
      <c r="E232" s="16">
        <v>36.527169999999998</v>
      </c>
      <c r="F232" s="8" t="s">
        <v>461</v>
      </c>
      <c r="G232" t="s">
        <v>318</v>
      </c>
      <c r="H232">
        <v>300</v>
      </c>
      <c r="I232" t="s">
        <v>12</v>
      </c>
      <c r="J232" t="s">
        <v>13</v>
      </c>
      <c r="K232">
        <v>559</v>
      </c>
      <c r="L232" t="s">
        <v>11</v>
      </c>
      <c r="M232" s="5" t="s">
        <v>336</v>
      </c>
      <c r="N232">
        <v>3</v>
      </c>
      <c r="O232">
        <f t="shared" si="3"/>
        <v>186.33333333333331</v>
      </c>
      <c r="R232" s="52">
        <v>2028799.4339999999</v>
      </c>
      <c r="S232" s="52">
        <v>1010810.0209999999</v>
      </c>
      <c r="T232" s="52">
        <v>539.84</v>
      </c>
      <c r="U232" s="52">
        <v>542.66</v>
      </c>
      <c r="V232" s="52">
        <v>35.57</v>
      </c>
      <c r="W232" s="52">
        <v>507.09</v>
      </c>
      <c r="X232" s="52" t="s">
        <v>460</v>
      </c>
    </row>
    <row r="233" spans="1:24" x14ac:dyDescent="0.25">
      <c r="A233" t="s">
        <v>181</v>
      </c>
      <c r="B233" t="s">
        <v>288</v>
      </c>
      <c r="C233" s="16" t="s">
        <v>190</v>
      </c>
      <c r="D233" s="16">
        <v>-78.902081999999993</v>
      </c>
      <c r="E233" s="16">
        <v>36.527169999999998</v>
      </c>
      <c r="F233" s="8" t="s">
        <v>461</v>
      </c>
      <c r="G233" t="s">
        <v>328</v>
      </c>
      <c r="H233">
        <v>50</v>
      </c>
      <c r="I233" t="s">
        <v>14</v>
      </c>
      <c r="J233" t="s">
        <v>16</v>
      </c>
      <c r="K233">
        <v>64.2</v>
      </c>
      <c r="L233" t="s">
        <v>11</v>
      </c>
      <c r="M233" s="5" t="s">
        <v>336</v>
      </c>
      <c r="N233">
        <v>3</v>
      </c>
      <c r="O233">
        <f t="shared" si="3"/>
        <v>128.4</v>
      </c>
      <c r="R233" s="52">
        <v>2028799.4339999999</v>
      </c>
      <c r="S233" s="52">
        <v>1010810.0209999999</v>
      </c>
      <c r="T233" s="52">
        <v>539.84</v>
      </c>
      <c r="U233" s="52">
        <v>542.66</v>
      </c>
      <c r="V233" s="52">
        <v>35.57</v>
      </c>
      <c r="W233" s="52">
        <v>507.09</v>
      </c>
      <c r="X233" s="52" t="s">
        <v>460</v>
      </c>
    </row>
    <row r="234" spans="1:24" x14ac:dyDescent="0.25">
      <c r="A234" t="s">
        <v>181</v>
      </c>
      <c r="B234" t="s">
        <v>288</v>
      </c>
      <c r="C234" s="16" t="s">
        <v>190</v>
      </c>
      <c r="D234" s="16">
        <v>-78.902081999999993</v>
      </c>
      <c r="E234" s="16">
        <v>36.527169999999998</v>
      </c>
      <c r="F234" s="8" t="s">
        <v>461</v>
      </c>
      <c r="G234" t="s">
        <v>131</v>
      </c>
      <c r="H234">
        <v>200</v>
      </c>
      <c r="I234" t="s">
        <v>15</v>
      </c>
      <c r="J234" t="s">
        <v>8</v>
      </c>
      <c r="K234">
        <v>298</v>
      </c>
      <c r="L234" t="s">
        <v>11</v>
      </c>
      <c r="M234" s="5" t="s">
        <v>336</v>
      </c>
      <c r="N234">
        <v>3</v>
      </c>
      <c r="O234">
        <f t="shared" si="3"/>
        <v>149</v>
      </c>
      <c r="R234" s="52">
        <v>2028799.4339999999</v>
      </c>
      <c r="S234" s="52">
        <v>1010810.0209999999</v>
      </c>
      <c r="T234" s="52">
        <v>539.84</v>
      </c>
      <c r="U234" s="52">
        <v>542.66</v>
      </c>
      <c r="V234" s="52">
        <v>35.57</v>
      </c>
      <c r="W234" s="52">
        <v>507.09</v>
      </c>
      <c r="X234" s="52" t="s">
        <v>460</v>
      </c>
    </row>
    <row r="235" spans="1:24" x14ac:dyDescent="0.25">
      <c r="A235" t="s">
        <v>181</v>
      </c>
      <c r="B235" t="s">
        <v>288</v>
      </c>
      <c r="C235" s="16" t="s">
        <v>193</v>
      </c>
      <c r="D235" s="16">
        <v>-78.888564000000002</v>
      </c>
      <c r="E235" s="16">
        <v>36.532221999999997</v>
      </c>
      <c r="F235" s="8" t="s">
        <v>462</v>
      </c>
      <c r="G235" t="s">
        <v>328</v>
      </c>
      <c r="H235">
        <v>50</v>
      </c>
      <c r="I235" t="s">
        <v>191</v>
      </c>
      <c r="J235" t="s">
        <v>192</v>
      </c>
      <c r="K235">
        <v>104</v>
      </c>
      <c r="L235" t="s">
        <v>180</v>
      </c>
      <c r="M235" s="5" t="s">
        <v>336</v>
      </c>
      <c r="N235">
        <v>1</v>
      </c>
      <c r="O235">
        <f t="shared" si="3"/>
        <v>208</v>
      </c>
      <c r="R235" s="53">
        <v>2032714.456</v>
      </c>
      <c r="S235" s="53">
        <v>1012696.544</v>
      </c>
      <c r="T235" s="53">
        <v>486.96</v>
      </c>
      <c r="U235" s="53">
        <v>489.88</v>
      </c>
      <c r="V235" s="53">
        <v>19.84</v>
      </c>
      <c r="W235" s="53">
        <v>470.04</v>
      </c>
      <c r="X235" s="53" t="s">
        <v>463</v>
      </c>
    </row>
    <row r="236" spans="1:24" x14ac:dyDescent="0.25">
      <c r="A236" t="s">
        <v>181</v>
      </c>
      <c r="B236" t="s">
        <v>288</v>
      </c>
      <c r="C236" s="16" t="s">
        <v>193</v>
      </c>
      <c r="D236" s="16">
        <v>-78.888564000000002</v>
      </c>
      <c r="E236" s="16">
        <v>36.532221999999997</v>
      </c>
      <c r="F236" s="8" t="s">
        <v>462</v>
      </c>
      <c r="G236" t="s">
        <v>131</v>
      </c>
      <c r="H236">
        <v>200</v>
      </c>
      <c r="I236" t="s">
        <v>15</v>
      </c>
      <c r="J236" t="s">
        <v>8</v>
      </c>
      <c r="K236">
        <v>183</v>
      </c>
      <c r="L236" t="s">
        <v>11</v>
      </c>
      <c r="M236" s="5" t="s">
        <v>336</v>
      </c>
      <c r="N236">
        <v>1</v>
      </c>
      <c r="O236">
        <f t="shared" si="3"/>
        <v>91.5</v>
      </c>
      <c r="R236" s="53">
        <v>2032714.456</v>
      </c>
      <c r="S236" s="53">
        <v>1012696.544</v>
      </c>
      <c r="T236" s="53">
        <v>486.96</v>
      </c>
      <c r="U236" s="53">
        <v>489.88</v>
      </c>
      <c r="V236" s="53">
        <v>19.84</v>
      </c>
      <c r="W236" s="53">
        <v>470.04</v>
      </c>
      <c r="X236" s="53" t="s">
        <v>463</v>
      </c>
    </row>
    <row r="237" spans="1:24" x14ac:dyDescent="0.25">
      <c r="A237" t="s">
        <v>181</v>
      </c>
      <c r="B237" t="s">
        <v>288</v>
      </c>
      <c r="C237" s="16" t="s">
        <v>182</v>
      </c>
      <c r="D237" s="16">
        <v>-78.888564000000002</v>
      </c>
      <c r="E237" s="16">
        <v>36.532221999999997</v>
      </c>
      <c r="F237" s="8" t="s">
        <v>462</v>
      </c>
      <c r="G237" t="s">
        <v>352</v>
      </c>
      <c r="H237">
        <v>10</v>
      </c>
      <c r="I237" t="s">
        <v>178</v>
      </c>
      <c r="J237" t="s">
        <v>179</v>
      </c>
      <c r="K237">
        <v>11</v>
      </c>
      <c r="L237" t="s">
        <v>180</v>
      </c>
      <c r="M237" s="5" t="s">
        <v>336</v>
      </c>
      <c r="N237">
        <v>1</v>
      </c>
      <c r="O237">
        <f t="shared" si="3"/>
        <v>110.00000000000001</v>
      </c>
      <c r="R237" s="53">
        <v>2032715.652</v>
      </c>
      <c r="S237" s="53">
        <v>1012703.551</v>
      </c>
      <c r="T237" s="53">
        <v>488.31</v>
      </c>
      <c r="U237" s="53">
        <v>490.96</v>
      </c>
      <c r="V237" s="53">
        <v>18.64</v>
      </c>
      <c r="W237" s="53">
        <v>472.32</v>
      </c>
      <c r="X237" s="53" t="s">
        <v>463</v>
      </c>
    </row>
    <row r="238" spans="1:24" x14ac:dyDescent="0.25">
      <c r="A238" t="s">
        <v>181</v>
      </c>
      <c r="B238" t="s">
        <v>288</v>
      </c>
      <c r="C238" s="16" t="s">
        <v>182</v>
      </c>
      <c r="D238" s="16">
        <v>-78.888564000000002</v>
      </c>
      <c r="E238" s="16">
        <v>36.532221999999997</v>
      </c>
      <c r="F238" s="8" t="s">
        <v>462</v>
      </c>
      <c r="G238" t="s">
        <v>328</v>
      </c>
      <c r="H238">
        <v>50</v>
      </c>
      <c r="I238" t="s">
        <v>191</v>
      </c>
      <c r="J238" t="s">
        <v>192</v>
      </c>
      <c r="K238">
        <v>422</v>
      </c>
      <c r="L238" t="s">
        <v>180</v>
      </c>
      <c r="M238" s="5" t="s">
        <v>336</v>
      </c>
      <c r="N238">
        <v>1</v>
      </c>
      <c r="O238">
        <f t="shared" si="3"/>
        <v>844</v>
      </c>
      <c r="R238" s="53">
        <v>2032715.652</v>
      </c>
      <c r="S238" s="53">
        <v>1012703.551</v>
      </c>
      <c r="T238" s="53">
        <v>488.31</v>
      </c>
      <c r="U238" s="53">
        <v>490.96</v>
      </c>
      <c r="V238" s="53">
        <v>18.64</v>
      </c>
      <c r="W238" s="53">
        <v>472.32</v>
      </c>
      <c r="X238" s="53" t="s">
        <v>463</v>
      </c>
    </row>
    <row r="239" spans="1:24" x14ac:dyDescent="0.25">
      <c r="A239" t="s">
        <v>181</v>
      </c>
      <c r="B239" t="s">
        <v>288</v>
      </c>
      <c r="C239" s="16" t="s">
        <v>182</v>
      </c>
      <c r="D239" s="16">
        <v>-78.888564000000002</v>
      </c>
      <c r="E239" s="16">
        <v>36.532221999999997</v>
      </c>
      <c r="F239" s="8" t="s">
        <v>462</v>
      </c>
      <c r="G239" t="s">
        <v>131</v>
      </c>
      <c r="H239">
        <v>200</v>
      </c>
      <c r="I239" t="s">
        <v>194</v>
      </c>
      <c r="J239" t="s">
        <v>0</v>
      </c>
      <c r="K239">
        <v>244</v>
      </c>
      <c r="L239" t="s">
        <v>180</v>
      </c>
      <c r="M239" s="5" t="s">
        <v>336</v>
      </c>
      <c r="N239">
        <v>1</v>
      </c>
      <c r="O239">
        <f t="shared" si="3"/>
        <v>122</v>
      </c>
      <c r="R239" s="53">
        <v>2032715.652</v>
      </c>
      <c r="S239" s="53">
        <v>1012703.551</v>
      </c>
      <c r="T239" s="53">
        <v>488.31</v>
      </c>
      <c r="U239" s="53">
        <v>490.96</v>
      </c>
      <c r="V239" s="53">
        <v>18.64</v>
      </c>
      <c r="W239" s="53">
        <v>472.32</v>
      </c>
      <c r="X239" s="53" t="s">
        <v>463</v>
      </c>
    </row>
    <row r="240" spans="1:24" x14ac:dyDescent="0.25">
      <c r="A240" t="s">
        <v>181</v>
      </c>
      <c r="B240" t="s">
        <v>288</v>
      </c>
      <c r="C240" s="16" t="s">
        <v>1</v>
      </c>
      <c r="D240" s="16">
        <v>-78.890215999999995</v>
      </c>
      <c r="E240" s="16">
        <v>36.538691</v>
      </c>
      <c r="F240" s="8" t="s">
        <v>464</v>
      </c>
      <c r="G240" t="s">
        <v>131</v>
      </c>
      <c r="H240">
        <v>200</v>
      </c>
      <c r="I240" t="s">
        <v>194</v>
      </c>
      <c r="J240" t="s">
        <v>0</v>
      </c>
      <c r="K240">
        <v>186</v>
      </c>
      <c r="L240" t="s">
        <v>180</v>
      </c>
      <c r="M240" s="5" t="s">
        <v>336</v>
      </c>
      <c r="N240">
        <v>1</v>
      </c>
      <c r="O240">
        <f t="shared" si="3"/>
        <v>93</v>
      </c>
      <c r="R240" s="54">
        <v>2032238.7054000001</v>
      </c>
      <c r="S240" s="54">
        <v>1015043.9769</v>
      </c>
      <c r="T240" s="54">
        <v>386.56</v>
      </c>
      <c r="U240" s="54">
        <v>389</v>
      </c>
      <c r="V240" s="54">
        <v>13.86</v>
      </c>
      <c r="W240" s="54">
        <v>375.14</v>
      </c>
      <c r="X240" s="54" t="s">
        <v>463</v>
      </c>
    </row>
    <row r="241" spans="1:24" x14ac:dyDescent="0.25">
      <c r="A241" t="s">
        <v>181</v>
      </c>
      <c r="B241" t="s">
        <v>288</v>
      </c>
      <c r="C241" s="16" t="s">
        <v>186</v>
      </c>
      <c r="D241" s="16">
        <v>-78.890215999999995</v>
      </c>
      <c r="E241" s="16">
        <v>36.538691</v>
      </c>
      <c r="F241" s="8" t="s">
        <v>464</v>
      </c>
      <c r="G241" t="s">
        <v>318</v>
      </c>
      <c r="H241">
        <v>300</v>
      </c>
      <c r="I241" t="s">
        <v>184</v>
      </c>
      <c r="J241" t="s">
        <v>185</v>
      </c>
      <c r="K241">
        <v>370</v>
      </c>
      <c r="L241" t="s">
        <v>180</v>
      </c>
      <c r="M241" s="5" t="s">
        <v>336</v>
      </c>
      <c r="N241">
        <v>2</v>
      </c>
      <c r="O241">
        <f t="shared" si="3"/>
        <v>123.33333333333334</v>
      </c>
      <c r="R241" s="55">
        <v>2032245.0242000001</v>
      </c>
      <c r="S241" s="55">
        <v>1015046.8768</v>
      </c>
      <c r="T241" s="55">
        <v>386.93</v>
      </c>
      <c r="U241" s="55">
        <v>389.53</v>
      </c>
      <c r="V241" s="55">
        <v>14.39</v>
      </c>
      <c r="W241" s="55">
        <v>375.14</v>
      </c>
      <c r="X241" s="55" t="s">
        <v>463</v>
      </c>
    </row>
    <row r="242" spans="1:24" x14ac:dyDescent="0.25">
      <c r="A242" t="s">
        <v>181</v>
      </c>
      <c r="B242" t="s">
        <v>288</v>
      </c>
      <c r="C242" s="16" t="s">
        <v>186</v>
      </c>
      <c r="D242" s="16">
        <v>-78.890215999999995</v>
      </c>
      <c r="E242" s="16">
        <v>36.538691</v>
      </c>
      <c r="F242" s="8" t="s">
        <v>464</v>
      </c>
      <c r="G242" t="s">
        <v>328</v>
      </c>
      <c r="H242">
        <v>50</v>
      </c>
      <c r="I242" t="s">
        <v>191</v>
      </c>
      <c r="J242" t="s">
        <v>192</v>
      </c>
      <c r="K242">
        <v>102</v>
      </c>
      <c r="L242" t="s">
        <v>180</v>
      </c>
      <c r="M242" s="5" t="s">
        <v>336</v>
      </c>
      <c r="N242">
        <v>3</v>
      </c>
      <c r="O242">
        <f t="shared" si="3"/>
        <v>204</v>
      </c>
      <c r="R242" s="55">
        <v>2032245.0242000001</v>
      </c>
      <c r="S242" s="55">
        <v>1015046.8768</v>
      </c>
      <c r="T242" s="55">
        <v>386.93</v>
      </c>
      <c r="U242" s="55">
        <v>389.53</v>
      </c>
      <c r="V242" s="55">
        <v>14.39</v>
      </c>
      <c r="W242" s="55">
        <v>375.14</v>
      </c>
      <c r="X242" s="55" t="s">
        <v>463</v>
      </c>
    </row>
    <row r="243" spans="1:24" x14ac:dyDescent="0.25">
      <c r="A243" t="s">
        <v>181</v>
      </c>
      <c r="B243" t="s">
        <v>288</v>
      </c>
      <c r="C243" s="16" t="s">
        <v>186</v>
      </c>
      <c r="D243" s="16">
        <v>-78.890215999999995</v>
      </c>
      <c r="E243" s="16">
        <v>36.538691</v>
      </c>
      <c r="F243" s="8" t="s">
        <v>464</v>
      </c>
      <c r="G243" t="s">
        <v>131</v>
      </c>
      <c r="H243">
        <v>200</v>
      </c>
      <c r="I243" t="s">
        <v>194</v>
      </c>
      <c r="J243" t="s">
        <v>0</v>
      </c>
      <c r="K243">
        <v>687</v>
      </c>
      <c r="L243" t="s">
        <v>180</v>
      </c>
      <c r="M243" s="5" t="s">
        <v>336</v>
      </c>
      <c r="N243">
        <v>3</v>
      </c>
      <c r="O243">
        <f t="shared" si="3"/>
        <v>343.5</v>
      </c>
      <c r="R243" s="55">
        <v>2032245.0242000001</v>
      </c>
      <c r="S243" s="55">
        <v>1015046.8768</v>
      </c>
      <c r="T243" s="55">
        <v>386.93</v>
      </c>
      <c r="U243" s="55">
        <v>389.53</v>
      </c>
      <c r="V243" s="55">
        <v>14.39</v>
      </c>
      <c r="W243" s="55">
        <v>375.14</v>
      </c>
      <c r="X243" s="55" t="s">
        <v>463</v>
      </c>
    </row>
    <row r="244" spans="1:24" x14ac:dyDescent="0.25">
      <c r="A244" t="s">
        <v>181</v>
      </c>
      <c r="B244" t="s">
        <v>288</v>
      </c>
      <c r="C244" s="16" t="s">
        <v>186</v>
      </c>
      <c r="D244" s="16">
        <v>-78.890215999999995</v>
      </c>
      <c r="E244" s="16">
        <v>36.538691</v>
      </c>
      <c r="F244" s="8" t="s">
        <v>464</v>
      </c>
      <c r="G244" t="s">
        <v>328</v>
      </c>
      <c r="H244">
        <v>50</v>
      </c>
      <c r="I244" t="s">
        <v>5</v>
      </c>
      <c r="J244" t="s">
        <v>6</v>
      </c>
      <c r="K244">
        <v>156</v>
      </c>
      <c r="L244" t="s">
        <v>4</v>
      </c>
      <c r="M244" s="5" t="s">
        <v>336</v>
      </c>
      <c r="N244">
        <v>3</v>
      </c>
      <c r="O244">
        <f t="shared" si="3"/>
        <v>312</v>
      </c>
      <c r="R244" s="55">
        <v>2032245.0242000001</v>
      </c>
      <c r="S244" s="55">
        <v>1015046.8768</v>
      </c>
      <c r="T244" s="55">
        <v>386.93</v>
      </c>
      <c r="U244" s="55">
        <v>389.53</v>
      </c>
      <c r="V244" s="55">
        <v>14.39</v>
      </c>
      <c r="W244" s="55">
        <v>375.14</v>
      </c>
      <c r="X244" s="55" t="s">
        <v>463</v>
      </c>
    </row>
    <row r="245" spans="1:24" x14ac:dyDescent="0.25">
      <c r="A245" t="s">
        <v>181</v>
      </c>
      <c r="B245" t="s">
        <v>288</v>
      </c>
      <c r="C245" s="16" t="s">
        <v>186</v>
      </c>
      <c r="D245" s="16">
        <v>-78.890215999999995</v>
      </c>
      <c r="E245" s="16">
        <v>36.538691</v>
      </c>
      <c r="F245" s="8" t="s">
        <v>464</v>
      </c>
      <c r="G245" t="s">
        <v>131</v>
      </c>
      <c r="H245">
        <v>200</v>
      </c>
      <c r="I245" t="s">
        <v>7</v>
      </c>
      <c r="J245" t="s">
        <v>8</v>
      </c>
      <c r="K245">
        <v>376</v>
      </c>
      <c r="L245" t="s">
        <v>4</v>
      </c>
      <c r="M245" s="5" t="s">
        <v>336</v>
      </c>
      <c r="N245">
        <v>3</v>
      </c>
      <c r="O245">
        <f t="shared" si="3"/>
        <v>188</v>
      </c>
      <c r="R245" s="55">
        <v>2032245.0242000001</v>
      </c>
      <c r="S245" s="55">
        <v>1015046.8768</v>
      </c>
      <c r="T245" s="55">
        <v>386.93</v>
      </c>
      <c r="U245" s="55">
        <v>389.53</v>
      </c>
      <c r="V245" s="55">
        <v>14.39</v>
      </c>
      <c r="W245" s="55">
        <v>375.14</v>
      </c>
      <c r="X245" s="55" t="s">
        <v>463</v>
      </c>
    </row>
    <row r="246" spans="1:24" x14ac:dyDescent="0.25">
      <c r="A246" t="s">
        <v>181</v>
      </c>
      <c r="B246" t="s">
        <v>288</v>
      </c>
      <c r="C246" s="16" t="s">
        <v>186</v>
      </c>
      <c r="D246" s="16">
        <v>-78.890215999999995</v>
      </c>
      <c r="E246" s="16">
        <v>36.538691</v>
      </c>
      <c r="F246" s="8" t="s">
        <v>464</v>
      </c>
      <c r="G246" t="s">
        <v>318</v>
      </c>
      <c r="H246">
        <v>300</v>
      </c>
      <c r="I246" t="s">
        <v>12</v>
      </c>
      <c r="J246" t="s">
        <v>13</v>
      </c>
      <c r="K246">
        <v>522</v>
      </c>
      <c r="L246" t="s">
        <v>11</v>
      </c>
      <c r="M246" s="5" t="s">
        <v>336</v>
      </c>
      <c r="N246">
        <v>2</v>
      </c>
      <c r="O246">
        <f t="shared" si="3"/>
        <v>174</v>
      </c>
      <c r="R246" s="55">
        <v>2032245.0242000001</v>
      </c>
      <c r="S246" s="55">
        <v>1015046.8768</v>
      </c>
      <c r="T246" s="55">
        <v>386.93</v>
      </c>
      <c r="U246" s="55">
        <v>389.53</v>
      </c>
      <c r="V246" s="55">
        <v>14.39</v>
      </c>
      <c r="W246" s="55">
        <v>375.14</v>
      </c>
      <c r="X246" s="55" t="s">
        <v>463</v>
      </c>
    </row>
    <row r="247" spans="1:24" x14ac:dyDescent="0.25">
      <c r="A247" t="s">
        <v>181</v>
      </c>
      <c r="B247" t="s">
        <v>288</v>
      </c>
      <c r="C247" s="16" t="s">
        <v>186</v>
      </c>
      <c r="D247" s="16">
        <v>-78.890215999999995</v>
      </c>
      <c r="E247" s="16">
        <v>36.538691</v>
      </c>
      <c r="F247" s="8" t="s">
        <v>464</v>
      </c>
      <c r="G247" t="s">
        <v>328</v>
      </c>
      <c r="H247">
        <v>50</v>
      </c>
      <c r="I247" t="s">
        <v>14</v>
      </c>
      <c r="J247" t="s">
        <v>16</v>
      </c>
      <c r="K247">
        <v>254</v>
      </c>
      <c r="L247" t="s">
        <v>11</v>
      </c>
      <c r="M247" s="5" t="s">
        <v>336</v>
      </c>
      <c r="N247">
        <v>3</v>
      </c>
      <c r="O247">
        <f t="shared" si="3"/>
        <v>508</v>
      </c>
      <c r="R247" s="55">
        <v>2032245.0242000001</v>
      </c>
      <c r="S247" s="55">
        <v>1015046.8768</v>
      </c>
      <c r="T247" s="55">
        <v>386.93</v>
      </c>
      <c r="U247" s="55">
        <v>389.53</v>
      </c>
      <c r="V247" s="55">
        <v>14.39</v>
      </c>
      <c r="W247" s="55">
        <v>375.14</v>
      </c>
      <c r="X247" s="55" t="s">
        <v>463</v>
      </c>
    </row>
    <row r="248" spans="1:24" x14ac:dyDescent="0.25">
      <c r="A248" t="s">
        <v>181</v>
      </c>
      <c r="B248" t="s">
        <v>288</v>
      </c>
      <c r="C248" s="16" t="s">
        <v>186</v>
      </c>
      <c r="D248" s="16">
        <v>-78.890215999999995</v>
      </c>
      <c r="E248" s="16">
        <v>36.538691</v>
      </c>
      <c r="F248" s="8" t="s">
        <v>464</v>
      </c>
      <c r="G248" t="s">
        <v>131</v>
      </c>
      <c r="H248">
        <v>200</v>
      </c>
      <c r="I248" t="s">
        <v>15</v>
      </c>
      <c r="J248" t="s">
        <v>8</v>
      </c>
      <c r="K248">
        <v>1420</v>
      </c>
      <c r="L248" t="s">
        <v>11</v>
      </c>
      <c r="M248" s="5" t="s">
        <v>336</v>
      </c>
      <c r="N248">
        <v>3</v>
      </c>
      <c r="O248">
        <f t="shared" si="3"/>
        <v>710</v>
      </c>
      <c r="R248" s="55">
        <v>2032245.0242000001</v>
      </c>
      <c r="S248" s="55">
        <v>1015046.8768</v>
      </c>
      <c r="T248" s="55">
        <v>386.93</v>
      </c>
      <c r="U248" s="55">
        <v>389.53</v>
      </c>
      <c r="V248" s="55">
        <v>14.39</v>
      </c>
      <c r="W248" s="55">
        <v>375.14</v>
      </c>
      <c r="X248" s="55" t="s">
        <v>463</v>
      </c>
    </row>
    <row r="249" spans="1:24" x14ac:dyDescent="0.25">
      <c r="A249" t="s">
        <v>181</v>
      </c>
      <c r="B249" t="s">
        <v>288</v>
      </c>
      <c r="C249" s="16" t="s">
        <v>187</v>
      </c>
      <c r="D249" s="16">
        <v>-78.893557999999999</v>
      </c>
      <c r="E249" s="16">
        <v>36.540230000000001</v>
      </c>
      <c r="F249" s="8" t="s">
        <v>465</v>
      </c>
      <c r="G249" t="s">
        <v>318</v>
      </c>
      <c r="H249">
        <v>300</v>
      </c>
      <c r="I249" t="s">
        <v>184</v>
      </c>
      <c r="J249" t="s">
        <v>185</v>
      </c>
      <c r="K249">
        <v>908</v>
      </c>
      <c r="L249" t="s">
        <v>180</v>
      </c>
      <c r="M249" s="5" t="s">
        <v>336</v>
      </c>
      <c r="N249">
        <v>1</v>
      </c>
      <c r="O249">
        <f t="shared" si="3"/>
        <v>302.66666666666669</v>
      </c>
      <c r="R249" s="56">
        <v>2031278.0253999999</v>
      </c>
      <c r="S249" s="56">
        <v>1015647.5866</v>
      </c>
      <c r="T249" s="56">
        <v>435.27</v>
      </c>
      <c r="U249" s="56">
        <v>437.68</v>
      </c>
      <c r="V249" s="56">
        <v>16.09</v>
      </c>
      <c r="W249" s="56">
        <v>421.59</v>
      </c>
      <c r="X249" s="56" t="s">
        <v>463</v>
      </c>
    </row>
    <row r="250" spans="1:24" x14ac:dyDescent="0.25">
      <c r="A250" t="s">
        <v>181</v>
      </c>
      <c r="B250" t="s">
        <v>288</v>
      </c>
      <c r="C250" s="16" t="s">
        <v>187</v>
      </c>
      <c r="D250" s="16">
        <v>-78.893557999999999</v>
      </c>
      <c r="E250" s="16">
        <v>36.540230000000001</v>
      </c>
      <c r="F250" s="8" t="s">
        <v>465</v>
      </c>
      <c r="G250" t="s">
        <v>328</v>
      </c>
      <c r="H250">
        <v>50</v>
      </c>
      <c r="I250" t="s">
        <v>191</v>
      </c>
      <c r="J250" t="s">
        <v>192</v>
      </c>
      <c r="K250">
        <v>481</v>
      </c>
      <c r="L250" t="s">
        <v>180</v>
      </c>
      <c r="M250" s="5" t="s">
        <v>336</v>
      </c>
      <c r="N250">
        <v>3</v>
      </c>
      <c r="O250">
        <f t="shared" si="3"/>
        <v>961.99999999999989</v>
      </c>
      <c r="R250" s="56">
        <v>2031278.0253999999</v>
      </c>
      <c r="S250" s="56">
        <v>1015647.5866</v>
      </c>
      <c r="T250" s="56">
        <v>435.27</v>
      </c>
      <c r="U250" s="56">
        <v>437.68</v>
      </c>
      <c r="V250" s="56">
        <v>16.09</v>
      </c>
      <c r="W250" s="56">
        <v>421.59</v>
      </c>
      <c r="X250" s="56" t="s">
        <v>463</v>
      </c>
    </row>
    <row r="251" spans="1:24" x14ac:dyDescent="0.25">
      <c r="A251" t="s">
        <v>181</v>
      </c>
      <c r="B251" t="s">
        <v>288</v>
      </c>
      <c r="C251" s="16" t="s">
        <v>187</v>
      </c>
      <c r="D251" s="16">
        <v>-78.893557999999999</v>
      </c>
      <c r="E251" s="16">
        <v>36.540230000000001</v>
      </c>
      <c r="F251" s="8" t="s">
        <v>465</v>
      </c>
      <c r="G251" t="s">
        <v>131</v>
      </c>
      <c r="H251">
        <v>200</v>
      </c>
      <c r="I251" t="s">
        <v>194</v>
      </c>
      <c r="J251" t="s">
        <v>0</v>
      </c>
      <c r="K251">
        <v>1380</v>
      </c>
      <c r="L251" t="s">
        <v>180</v>
      </c>
      <c r="M251" s="5" t="s">
        <v>336</v>
      </c>
      <c r="N251">
        <v>2</v>
      </c>
      <c r="O251">
        <f t="shared" si="3"/>
        <v>690</v>
      </c>
      <c r="R251" s="56">
        <v>2031278.0253999999</v>
      </c>
      <c r="S251" s="56">
        <v>1015647.5866</v>
      </c>
      <c r="T251" s="56">
        <v>435.27</v>
      </c>
      <c r="U251" s="56">
        <v>437.68</v>
      </c>
      <c r="V251" s="56">
        <v>16.09</v>
      </c>
      <c r="W251" s="56">
        <v>421.59</v>
      </c>
      <c r="X251" s="56" t="s">
        <v>463</v>
      </c>
    </row>
    <row r="252" spans="1:24" x14ac:dyDescent="0.25">
      <c r="A252" t="s">
        <v>181</v>
      </c>
      <c r="B252" t="s">
        <v>288</v>
      </c>
      <c r="C252" s="16" t="s">
        <v>187</v>
      </c>
      <c r="D252" s="16">
        <v>-78.893557999999999</v>
      </c>
      <c r="E252" s="16">
        <v>36.540230000000001</v>
      </c>
      <c r="F252" s="8" t="s">
        <v>465</v>
      </c>
      <c r="G252" t="s">
        <v>328</v>
      </c>
      <c r="H252">
        <v>50</v>
      </c>
      <c r="I252" t="s">
        <v>5</v>
      </c>
      <c r="J252" t="s">
        <v>6</v>
      </c>
      <c r="K252">
        <v>305</v>
      </c>
      <c r="L252" t="s">
        <v>4</v>
      </c>
      <c r="M252" s="5" t="s">
        <v>336</v>
      </c>
      <c r="N252">
        <v>3</v>
      </c>
      <c r="O252">
        <f t="shared" si="3"/>
        <v>610</v>
      </c>
      <c r="R252" s="56">
        <v>2031278.0253999999</v>
      </c>
      <c r="S252" s="56">
        <v>1015647.5866</v>
      </c>
      <c r="T252" s="56">
        <v>435.27</v>
      </c>
      <c r="U252" s="56">
        <v>437.68</v>
      </c>
      <c r="V252" s="56">
        <v>16.09</v>
      </c>
      <c r="W252" s="56">
        <v>421.59</v>
      </c>
      <c r="X252" s="56" t="s">
        <v>463</v>
      </c>
    </row>
    <row r="253" spans="1:24" x14ac:dyDescent="0.25">
      <c r="A253" t="s">
        <v>181</v>
      </c>
      <c r="B253" t="s">
        <v>288</v>
      </c>
      <c r="C253" s="16" t="s">
        <v>187</v>
      </c>
      <c r="D253" s="16">
        <v>-78.893557999999999</v>
      </c>
      <c r="E253" s="16">
        <v>36.540230000000001</v>
      </c>
      <c r="F253" s="8" t="s">
        <v>465</v>
      </c>
      <c r="G253" t="s">
        <v>131</v>
      </c>
      <c r="H253">
        <v>200</v>
      </c>
      <c r="I253" t="s">
        <v>7</v>
      </c>
      <c r="J253" t="s">
        <v>8</v>
      </c>
      <c r="K253">
        <v>139</v>
      </c>
      <c r="L253" t="s">
        <v>4</v>
      </c>
      <c r="M253" s="5" t="s">
        <v>336</v>
      </c>
      <c r="N253">
        <v>2</v>
      </c>
      <c r="O253">
        <f t="shared" si="3"/>
        <v>69.5</v>
      </c>
      <c r="R253" s="56">
        <v>2031278.0253999999</v>
      </c>
      <c r="S253" s="56">
        <v>1015647.5866</v>
      </c>
      <c r="T253" s="56">
        <v>435.27</v>
      </c>
      <c r="U253" s="56">
        <v>437.68</v>
      </c>
      <c r="V253" s="56">
        <v>16.09</v>
      </c>
      <c r="W253" s="56">
        <v>421.59</v>
      </c>
      <c r="X253" s="56" t="s">
        <v>463</v>
      </c>
    </row>
    <row r="254" spans="1:24" x14ac:dyDescent="0.25">
      <c r="A254" t="s">
        <v>181</v>
      </c>
      <c r="B254" t="s">
        <v>288</v>
      </c>
      <c r="C254" s="16" t="s">
        <v>187</v>
      </c>
      <c r="D254" s="16">
        <v>-78.893557999999999</v>
      </c>
      <c r="E254" s="16">
        <v>36.540230000000001</v>
      </c>
      <c r="F254" s="8" t="s">
        <v>465</v>
      </c>
      <c r="G254" t="s">
        <v>328</v>
      </c>
      <c r="H254">
        <v>50</v>
      </c>
      <c r="I254" t="s">
        <v>14</v>
      </c>
      <c r="J254" t="s">
        <v>16</v>
      </c>
      <c r="K254">
        <v>201</v>
      </c>
      <c r="L254" t="s">
        <v>11</v>
      </c>
      <c r="M254" s="5" t="s">
        <v>336</v>
      </c>
      <c r="N254">
        <v>3</v>
      </c>
      <c r="O254">
        <f t="shared" si="3"/>
        <v>401.99999999999994</v>
      </c>
      <c r="R254" s="56">
        <v>2031278.0253999999</v>
      </c>
      <c r="S254" s="56">
        <v>1015647.5866</v>
      </c>
      <c r="T254" s="56">
        <v>435.27</v>
      </c>
      <c r="U254" s="56">
        <v>437.68</v>
      </c>
      <c r="V254" s="56">
        <v>16.09</v>
      </c>
      <c r="W254" s="56">
        <v>421.59</v>
      </c>
      <c r="X254" s="56" t="s">
        <v>463</v>
      </c>
    </row>
    <row r="255" spans="1:24" x14ac:dyDescent="0.25">
      <c r="A255" t="s">
        <v>181</v>
      </c>
      <c r="B255" t="s">
        <v>288</v>
      </c>
      <c r="C255" s="16" t="s">
        <v>188</v>
      </c>
      <c r="D255" s="16">
        <v>-78.896428</v>
      </c>
      <c r="E255" s="16">
        <v>36.541122000000001</v>
      </c>
      <c r="F255" s="8" t="s">
        <v>466</v>
      </c>
      <c r="G255" t="s">
        <v>318</v>
      </c>
      <c r="H255">
        <v>300</v>
      </c>
      <c r="I255" t="s">
        <v>184</v>
      </c>
      <c r="J255" t="s">
        <v>185</v>
      </c>
      <c r="K255">
        <v>784</v>
      </c>
      <c r="L255" t="s">
        <v>180</v>
      </c>
      <c r="M255" s="5" t="s">
        <v>336</v>
      </c>
      <c r="N255">
        <v>1</v>
      </c>
      <c r="O255">
        <f t="shared" si="3"/>
        <v>261.33333333333331</v>
      </c>
      <c r="R255" s="57">
        <v>2030436.273</v>
      </c>
      <c r="S255" s="57">
        <v>1015911.436</v>
      </c>
      <c r="T255" s="57">
        <v>448.76</v>
      </c>
      <c r="U255" s="57">
        <v>451.31</v>
      </c>
      <c r="V255" s="57">
        <v>22.53</v>
      </c>
      <c r="W255" s="57">
        <v>428.78</v>
      </c>
      <c r="X255" s="57" t="s">
        <v>463</v>
      </c>
    </row>
    <row r="256" spans="1:24" x14ac:dyDescent="0.25">
      <c r="A256" t="s">
        <v>181</v>
      </c>
      <c r="B256" t="s">
        <v>288</v>
      </c>
      <c r="C256" s="16" t="s">
        <v>188</v>
      </c>
      <c r="D256" s="16">
        <v>-78.896428</v>
      </c>
      <c r="E256" s="16">
        <v>36.541122000000001</v>
      </c>
      <c r="F256" s="8" t="s">
        <v>466</v>
      </c>
      <c r="G256" t="s">
        <v>131</v>
      </c>
      <c r="H256">
        <v>200</v>
      </c>
      <c r="I256" t="s">
        <v>194</v>
      </c>
      <c r="J256" t="s">
        <v>0</v>
      </c>
      <c r="K256">
        <v>2110</v>
      </c>
      <c r="L256" t="s">
        <v>180</v>
      </c>
      <c r="M256" s="5" t="s">
        <v>336</v>
      </c>
      <c r="N256">
        <v>2</v>
      </c>
      <c r="O256">
        <f t="shared" si="3"/>
        <v>1055</v>
      </c>
      <c r="R256" s="57">
        <v>2030436.273</v>
      </c>
      <c r="S256" s="57">
        <v>1015911.436</v>
      </c>
      <c r="T256" s="57">
        <v>448.76</v>
      </c>
      <c r="U256" s="57">
        <v>451.31</v>
      </c>
      <c r="V256" s="57">
        <v>22.53</v>
      </c>
      <c r="W256" s="57">
        <v>428.78</v>
      </c>
      <c r="X256" s="57" t="s">
        <v>463</v>
      </c>
    </row>
    <row r="257" spans="1:24" x14ac:dyDescent="0.25">
      <c r="A257" t="s">
        <v>181</v>
      </c>
      <c r="B257" t="s">
        <v>288</v>
      </c>
      <c r="C257" s="16" t="s">
        <v>188</v>
      </c>
      <c r="D257" s="16">
        <v>-78.896428</v>
      </c>
      <c r="E257" s="16">
        <v>36.541122000000001</v>
      </c>
      <c r="F257" s="8" t="s">
        <v>466</v>
      </c>
      <c r="G257" t="s">
        <v>131</v>
      </c>
      <c r="H257">
        <v>200</v>
      </c>
      <c r="I257" t="s">
        <v>7</v>
      </c>
      <c r="J257" t="s">
        <v>8</v>
      </c>
      <c r="K257">
        <v>558</v>
      </c>
      <c r="L257" t="s">
        <v>4</v>
      </c>
      <c r="M257" s="5" t="s">
        <v>336</v>
      </c>
      <c r="N257">
        <v>2</v>
      </c>
      <c r="O257">
        <f t="shared" si="3"/>
        <v>279</v>
      </c>
      <c r="R257" s="57">
        <v>2030436.273</v>
      </c>
      <c r="S257" s="57">
        <v>1015911.436</v>
      </c>
      <c r="T257" s="57">
        <v>448.76</v>
      </c>
      <c r="U257" s="57">
        <v>451.31</v>
      </c>
      <c r="V257" s="57">
        <v>22.53</v>
      </c>
      <c r="W257" s="57">
        <v>428.78</v>
      </c>
      <c r="X257" s="57" t="s">
        <v>463</v>
      </c>
    </row>
    <row r="258" spans="1:24" x14ac:dyDescent="0.25">
      <c r="A258" t="s">
        <v>181</v>
      </c>
      <c r="B258" t="s">
        <v>288</v>
      </c>
      <c r="C258" s="16" t="s">
        <v>176</v>
      </c>
      <c r="D258" s="16">
        <v>-78.900660999999999</v>
      </c>
      <c r="E258" s="16">
        <v>36.539031999999999</v>
      </c>
      <c r="F258" s="8" t="s">
        <v>467</v>
      </c>
      <c r="G258" t="s">
        <v>328</v>
      </c>
      <c r="H258">
        <v>50</v>
      </c>
      <c r="I258" t="s">
        <v>191</v>
      </c>
      <c r="J258" t="s">
        <v>192</v>
      </c>
      <c r="K258">
        <v>609</v>
      </c>
      <c r="L258" t="s">
        <v>180</v>
      </c>
      <c r="M258" s="5" t="s">
        <v>336</v>
      </c>
      <c r="N258">
        <v>3</v>
      </c>
      <c r="O258">
        <f t="shared" ref="O258:O321" si="4">K258/H258*100</f>
        <v>1218</v>
      </c>
      <c r="R258" s="58">
        <v>2029182.29</v>
      </c>
      <c r="S258" s="58">
        <v>1015162.233</v>
      </c>
      <c r="T258" s="58">
        <v>507.21</v>
      </c>
      <c r="U258" s="58">
        <v>509.6</v>
      </c>
      <c r="V258" s="58">
        <v>10.69</v>
      </c>
      <c r="W258" s="58">
        <v>498.91</v>
      </c>
      <c r="X258" s="58" t="s">
        <v>463</v>
      </c>
    </row>
    <row r="259" spans="1:24" x14ac:dyDescent="0.25">
      <c r="A259" t="s">
        <v>181</v>
      </c>
      <c r="B259" t="s">
        <v>288</v>
      </c>
      <c r="C259" s="16" t="s">
        <v>176</v>
      </c>
      <c r="D259" s="16">
        <v>-78.900660999999999</v>
      </c>
      <c r="E259" s="16">
        <v>36.539031999999999</v>
      </c>
      <c r="F259" s="8" t="s">
        <v>467</v>
      </c>
      <c r="G259" t="s">
        <v>131</v>
      </c>
      <c r="H259">
        <v>200</v>
      </c>
      <c r="I259" t="s">
        <v>194</v>
      </c>
      <c r="J259" t="s">
        <v>0</v>
      </c>
      <c r="K259">
        <v>184</v>
      </c>
      <c r="L259" t="s">
        <v>180</v>
      </c>
      <c r="M259" s="5" t="s">
        <v>336</v>
      </c>
      <c r="N259">
        <v>1</v>
      </c>
      <c r="O259">
        <f t="shared" si="4"/>
        <v>92</v>
      </c>
      <c r="R259" s="58">
        <v>2029182.29</v>
      </c>
      <c r="S259" s="58">
        <v>1015162.233</v>
      </c>
      <c r="T259" s="58">
        <v>507.21</v>
      </c>
      <c r="U259" s="58">
        <v>509.6</v>
      </c>
      <c r="V259" s="58">
        <v>10.69</v>
      </c>
      <c r="W259" s="58">
        <v>498.91</v>
      </c>
      <c r="X259" s="58" t="s">
        <v>463</v>
      </c>
    </row>
    <row r="260" spans="1:24" x14ac:dyDescent="0.25">
      <c r="A260" t="s">
        <v>181</v>
      </c>
      <c r="B260" t="s">
        <v>288</v>
      </c>
      <c r="C260" s="16" t="s">
        <v>176</v>
      </c>
      <c r="D260" s="16">
        <v>-78.900660999999999</v>
      </c>
      <c r="E260" s="16">
        <v>36.539031999999999</v>
      </c>
      <c r="F260" s="8" t="s">
        <v>467</v>
      </c>
      <c r="G260" t="s">
        <v>318</v>
      </c>
      <c r="H260">
        <v>300</v>
      </c>
      <c r="I260" t="s">
        <v>2</v>
      </c>
      <c r="J260" t="s">
        <v>3</v>
      </c>
      <c r="K260">
        <v>343</v>
      </c>
      <c r="L260" t="s">
        <v>4</v>
      </c>
      <c r="M260" s="5" t="s">
        <v>336</v>
      </c>
      <c r="N260">
        <v>2</v>
      </c>
      <c r="O260">
        <f t="shared" si="4"/>
        <v>114.33333333333333</v>
      </c>
      <c r="R260" s="58">
        <v>2029182.29</v>
      </c>
      <c r="S260" s="58">
        <v>1015162.233</v>
      </c>
      <c r="T260" s="58">
        <v>507.21</v>
      </c>
      <c r="U260" s="58">
        <v>509.6</v>
      </c>
      <c r="V260" s="58">
        <v>10.69</v>
      </c>
      <c r="W260" s="58">
        <v>498.91</v>
      </c>
      <c r="X260" s="58" t="s">
        <v>463</v>
      </c>
    </row>
    <row r="261" spans="1:24" x14ac:dyDescent="0.25">
      <c r="A261" t="s">
        <v>181</v>
      </c>
      <c r="B261" t="s">
        <v>288</v>
      </c>
      <c r="C261" s="16" t="s">
        <v>176</v>
      </c>
      <c r="D261" s="16">
        <v>-78.900660999999999</v>
      </c>
      <c r="E261" s="16">
        <v>36.539031999999999</v>
      </c>
      <c r="F261" s="8" t="s">
        <v>467</v>
      </c>
      <c r="G261" t="s">
        <v>328</v>
      </c>
      <c r="H261">
        <v>50</v>
      </c>
      <c r="I261" t="s">
        <v>5</v>
      </c>
      <c r="J261" t="s">
        <v>6</v>
      </c>
      <c r="K261">
        <v>583</v>
      </c>
      <c r="L261" t="s">
        <v>4</v>
      </c>
      <c r="M261" s="5" t="s">
        <v>336</v>
      </c>
      <c r="N261">
        <v>3</v>
      </c>
      <c r="O261">
        <f t="shared" si="4"/>
        <v>1166</v>
      </c>
      <c r="R261" s="58">
        <v>2029182.29</v>
      </c>
      <c r="S261" s="58">
        <v>1015162.233</v>
      </c>
      <c r="T261" s="58">
        <v>507.21</v>
      </c>
      <c r="U261" s="58">
        <v>509.6</v>
      </c>
      <c r="V261" s="58">
        <v>10.69</v>
      </c>
      <c r="W261" s="58">
        <v>498.91</v>
      </c>
      <c r="X261" s="58" t="s">
        <v>463</v>
      </c>
    </row>
    <row r="262" spans="1:24" x14ac:dyDescent="0.25">
      <c r="A262" t="s">
        <v>181</v>
      </c>
      <c r="B262" t="s">
        <v>288</v>
      </c>
      <c r="C262" s="16" t="s">
        <v>176</v>
      </c>
      <c r="D262" s="16">
        <v>-78.900660999999999</v>
      </c>
      <c r="E262" s="16">
        <v>36.539031999999999</v>
      </c>
      <c r="F262" s="8" t="s">
        <v>467</v>
      </c>
      <c r="G262" t="s">
        <v>318</v>
      </c>
      <c r="H262">
        <v>300</v>
      </c>
      <c r="I262" t="s">
        <v>12</v>
      </c>
      <c r="J262" t="s">
        <v>13</v>
      </c>
      <c r="K262">
        <v>485</v>
      </c>
      <c r="L262" t="s">
        <v>11</v>
      </c>
      <c r="M262" s="5" t="s">
        <v>336</v>
      </c>
      <c r="N262">
        <v>2</v>
      </c>
      <c r="O262">
        <f t="shared" si="4"/>
        <v>161.66666666666666</v>
      </c>
      <c r="R262" s="58">
        <v>2029182.29</v>
      </c>
      <c r="S262" s="58">
        <v>1015162.233</v>
      </c>
      <c r="T262" s="58">
        <v>507.21</v>
      </c>
      <c r="U262" s="58">
        <v>509.6</v>
      </c>
      <c r="V262" s="58">
        <v>10.69</v>
      </c>
      <c r="W262" s="58">
        <v>498.91</v>
      </c>
      <c r="X262" s="58" t="s">
        <v>463</v>
      </c>
    </row>
    <row r="263" spans="1:24" x14ac:dyDescent="0.25">
      <c r="A263" t="s">
        <v>181</v>
      </c>
      <c r="B263" t="s">
        <v>288</v>
      </c>
      <c r="C263" s="16" t="s">
        <v>176</v>
      </c>
      <c r="D263" s="16">
        <v>-78.900660999999999</v>
      </c>
      <c r="E263" s="16">
        <v>36.539031999999999</v>
      </c>
      <c r="F263" s="8" t="s">
        <v>467</v>
      </c>
      <c r="G263" t="s">
        <v>328</v>
      </c>
      <c r="H263">
        <v>50</v>
      </c>
      <c r="I263" t="s">
        <v>14</v>
      </c>
      <c r="J263" t="s">
        <v>16</v>
      </c>
      <c r="K263">
        <v>629</v>
      </c>
      <c r="L263" t="s">
        <v>11</v>
      </c>
      <c r="M263" s="5" t="s">
        <v>336</v>
      </c>
      <c r="N263">
        <v>3</v>
      </c>
      <c r="O263">
        <f t="shared" si="4"/>
        <v>1258</v>
      </c>
      <c r="R263" s="58">
        <v>2029182.29</v>
      </c>
      <c r="S263" s="58">
        <v>1015162.233</v>
      </c>
      <c r="T263" s="58">
        <v>507.21</v>
      </c>
      <c r="U263" s="58">
        <v>509.6</v>
      </c>
      <c r="V263" s="58">
        <v>10.69</v>
      </c>
      <c r="W263" s="58">
        <v>498.91</v>
      </c>
      <c r="X263" s="58" t="s">
        <v>463</v>
      </c>
    </row>
    <row r="264" spans="1:24" x14ac:dyDescent="0.25">
      <c r="A264" t="s">
        <v>181</v>
      </c>
      <c r="B264" t="s">
        <v>288</v>
      </c>
      <c r="C264" s="16" t="s">
        <v>189</v>
      </c>
      <c r="D264" s="16">
        <v>-78.887641000000002</v>
      </c>
      <c r="E264" s="16">
        <v>36.537846999999999</v>
      </c>
      <c r="F264" s="8" t="s">
        <v>468</v>
      </c>
      <c r="G264" t="s">
        <v>318</v>
      </c>
      <c r="H264">
        <v>300</v>
      </c>
      <c r="I264" t="s">
        <v>184</v>
      </c>
      <c r="J264" t="s">
        <v>185</v>
      </c>
      <c r="K264">
        <v>1220</v>
      </c>
      <c r="L264" t="s">
        <v>180</v>
      </c>
      <c r="M264" s="5" t="s">
        <v>336</v>
      </c>
      <c r="N264">
        <v>3</v>
      </c>
      <c r="O264">
        <f t="shared" si="4"/>
        <v>406.66666666666663</v>
      </c>
      <c r="R264" s="59">
        <v>2033046.0767999999</v>
      </c>
      <c r="S264" s="59">
        <v>1014743.8185000001</v>
      </c>
      <c r="T264" s="59">
        <v>459.97</v>
      </c>
      <c r="U264" s="59">
        <v>462.83</v>
      </c>
      <c r="V264" s="59">
        <v>14.33</v>
      </c>
      <c r="W264" s="59">
        <v>448.5</v>
      </c>
      <c r="X264" s="59" t="s">
        <v>463</v>
      </c>
    </row>
    <row r="265" spans="1:24" x14ac:dyDescent="0.25">
      <c r="A265" t="s">
        <v>181</v>
      </c>
      <c r="B265" t="s">
        <v>288</v>
      </c>
      <c r="C265" s="16" t="s">
        <v>189</v>
      </c>
      <c r="D265" s="16">
        <v>-78.887641000000002</v>
      </c>
      <c r="E265" s="16">
        <v>36.537846999999999</v>
      </c>
      <c r="F265" s="8" t="s">
        <v>468</v>
      </c>
      <c r="G265" t="s">
        <v>328</v>
      </c>
      <c r="H265">
        <v>50</v>
      </c>
      <c r="I265" t="s">
        <v>191</v>
      </c>
      <c r="J265" t="s">
        <v>192</v>
      </c>
      <c r="K265">
        <v>1090</v>
      </c>
      <c r="L265" t="s">
        <v>180</v>
      </c>
      <c r="M265" s="5" t="s">
        <v>336</v>
      </c>
      <c r="N265">
        <v>3</v>
      </c>
      <c r="O265">
        <f t="shared" si="4"/>
        <v>2180</v>
      </c>
      <c r="R265" s="59">
        <v>2033046.0767999999</v>
      </c>
      <c r="S265" s="59">
        <v>1014743.8185000001</v>
      </c>
      <c r="T265" s="59">
        <v>459.97</v>
      </c>
      <c r="U265" s="59">
        <v>462.83</v>
      </c>
      <c r="V265" s="59">
        <v>14.33</v>
      </c>
      <c r="W265" s="59">
        <v>448.5</v>
      </c>
      <c r="X265" s="59" t="s">
        <v>463</v>
      </c>
    </row>
    <row r="266" spans="1:24" x14ac:dyDescent="0.25">
      <c r="A266" t="s">
        <v>181</v>
      </c>
      <c r="B266" t="s">
        <v>288</v>
      </c>
      <c r="C266" s="16" t="s">
        <v>189</v>
      </c>
      <c r="D266" s="16">
        <v>-78.887641000000002</v>
      </c>
      <c r="E266" s="16">
        <v>36.537846999999999</v>
      </c>
      <c r="F266" s="8" t="s">
        <v>468</v>
      </c>
      <c r="G266" t="s">
        <v>131</v>
      </c>
      <c r="H266">
        <v>200</v>
      </c>
      <c r="I266" t="s">
        <v>194</v>
      </c>
      <c r="J266" t="s">
        <v>0</v>
      </c>
      <c r="K266">
        <v>188</v>
      </c>
      <c r="L266" t="s">
        <v>180</v>
      </c>
      <c r="M266" s="5" t="s">
        <v>336</v>
      </c>
      <c r="N266">
        <v>2</v>
      </c>
      <c r="O266">
        <f t="shared" si="4"/>
        <v>94</v>
      </c>
      <c r="R266" s="59">
        <v>2033046.0767999999</v>
      </c>
      <c r="S266" s="59">
        <v>1014743.8185000001</v>
      </c>
      <c r="T266" s="59">
        <v>459.97</v>
      </c>
      <c r="U266" s="59">
        <v>462.83</v>
      </c>
      <c r="V266" s="59">
        <v>14.33</v>
      </c>
      <c r="W266" s="59">
        <v>448.5</v>
      </c>
      <c r="X266" s="59" t="s">
        <v>463</v>
      </c>
    </row>
    <row r="267" spans="1:24" x14ac:dyDescent="0.25">
      <c r="A267" t="s">
        <v>181</v>
      </c>
      <c r="B267" t="s">
        <v>288</v>
      </c>
      <c r="C267" s="16" t="s">
        <v>189</v>
      </c>
      <c r="D267" s="16">
        <v>-78.887641000000002</v>
      </c>
      <c r="E267" s="16">
        <v>36.537846999999999</v>
      </c>
      <c r="F267" s="8" t="s">
        <v>468</v>
      </c>
      <c r="G267" t="s">
        <v>318</v>
      </c>
      <c r="H267">
        <v>300</v>
      </c>
      <c r="I267" t="s">
        <v>2</v>
      </c>
      <c r="J267" t="s">
        <v>3</v>
      </c>
      <c r="K267">
        <v>1260</v>
      </c>
      <c r="L267" t="s">
        <v>4</v>
      </c>
      <c r="M267" s="5" t="s">
        <v>336</v>
      </c>
      <c r="N267">
        <v>3</v>
      </c>
      <c r="O267">
        <f t="shared" si="4"/>
        <v>420</v>
      </c>
      <c r="R267" s="59">
        <v>2033046.0767999999</v>
      </c>
      <c r="S267" s="59">
        <v>1014743.8185000001</v>
      </c>
      <c r="T267" s="59">
        <v>459.97</v>
      </c>
      <c r="U267" s="59">
        <v>462.83</v>
      </c>
      <c r="V267" s="59">
        <v>14.33</v>
      </c>
      <c r="W267" s="59">
        <v>448.5</v>
      </c>
      <c r="X267" s="59" t="s">
        <v>463</v>
      </c>
    </row>
    <row r="268" spans="1:24" x14ac:dyDescent="0.25">
      <c r="A268" t="s">
        <v>181</v>
      </c>
      <c r="B268" t="s">
        <v>288</v>
      </c>
      <c r="C268" s="16" t="s">
        <v>189</v>
      </c>
      <c r="D268" s="16">
        <v>-78.887641000000002</v>
      </c>
      <c r="E268" s="16">
        <v>36.537846999999999</v>
      </c>
      <c r="F268" s="8" t="s">
        <v>468</v>
      </c>
      <c r="G268" t="s">
        <v>328</v>
      </c>
      <c r="H268">
        <v>50</v>
      </c>
      <c r="I268" t="s">
        <v>5</v>
      </c>
      <c r="J268" t="s">
        <v>6</v>
      </c>
      <c r="K268">
        <v>1160</v>
      </c>
      <c r="L268" t="s">
        <v>4</v>
      </c>
      <c r="M268" s="5" t="s">
        <v>336</v>
      </c>
      <c r="N268">
        <v>3</v>
      </c>
      <c r="O268">
        <f t="shared" si="4"/>
        <v>2320</v>
      </c>
      <c r="R268" s="59">
        <v>2033046.0767999999</v>
      </c>
      <c r="S268" s="59">
        <v>1014743.8185000001</v>
      </c>
      <c r="T268" s="59">
        <v>459.97</v>
      </c>
      <c r="U268" s="59">
        <v>462.83</v>
      </c>
      <c r="V268" s="59">
        <v>14.33</v>
      </c>
      <c r="W268" s="59">
        <v>448.5</v>
      </c>
      <c r="X268" s="59" t="s">
        <v>463</v>
      </c>
    </row>
    <row r="269" spans="1:24" x14ac:dyDescent="0.25">
      <c r="A269" t="s">
        <v>181</v>
      </c>
      <c r="B269" t="s">
        <v>288</v>
      </c>
      <c r="C269" s="16" t="s">
        <v>189</v>
      </c>
      <c r="D269" s="16">
        <v>-78.887641000000002</v>
      </c>
      <c r="E269" s="16">
        <v>36.537846999999999</v>
      </c>
      <c r="F269" s="8" t="s">
        <v>468</v>
      </c>
      <c r="G269" t="s">
        <v>318</v>
      </c>
      <c r="H269">
        <v>300</v>
      </c>
      <c r="I269" t="s">
        <v>12</v>
      </c>
      <c r="J269" t="s">
        <v>13</v>
      </c>
      <c r="K269">
        <v>1330</v>
      </c>
      <c r="L269" t="s">
        <v>11</v>
      </c>
      <c r="M269" s="5" t="s">
        <v>336</v>
      </c>
      <c r="N269">
        <v>3</v>
      </c>
      <c r="O269">
        <f t="shared" si="4"/>
        <v>443.33333333333337</v>
      </c>
      <c r="R269" s="59">
        <v>2033046.0767999999</v>
      </c>
      <c r="S269" s="59">
        <v>1014743.8185000001</v>
      </c>
      <c r="T269" s="59">
        <v>459.97</v>
      </c>
      <c r="U269" s="59">
        <v>462.83</v>
      </c>
      <c r="V269" s="59">
        <v>14.33</v>
      </c>
      <c r="W269" s="59">
        <v>448.5</v>
      </c>
      <c r="X269" s="59" t="s">
        <v>463</v>
      </c>
    </row>
    <row r="270" spans="1:24" x14ac:dyDescent="0.25">
      <c r="A270" t="s">
        <v>181</v>
      </c>
      <c r="B270" t="s">
        <v>288</v>
      </c>
      <c r="C270" s="16" t="s">
        <v>189</v>
      </c>
      <c r="D270" s="16">
        <v>-78.887641000000002</v>
      </c>
      <c r="E270" s="16">
        <v>36.537846999999999</v>
      </c>
      <c r="F270" s="8" t="s">
        <v>468</v>
      </c>
      <c r="G270" t="s">
        <v>328</v>
      </c>
      <c r="H270">
        <v>50</v>
      </c>
      <c r="I270" t="s">
        <v>14</v>
      </c>
      <c r="J270" t="s">
        <v>16</v>
      </c>
      <c r="K270">
        <v>1160</v>
      </c>
      <c r="L270" t="s">
        <v>11</v>
      </c>
      <c r="M270" s="5" t="s">
        <v>336</v>
      </c>
      <c r="N270">
        <v>3</v>
      </c>
      <c r="O270">
        <f t="shared" si="4"/>
        <v>2320</v>
      </c>
      <c r="R270" s="59">
        <v>2033046.0767999999</v>
      </c>
      <c r="S270" s="59">
        <v>1014743.8185000001</v>
      </c>
      <c r="T270" s="59">
        <v>459.97</v>
      </c>
      <c r="U270" s="59">
        <v>462.83</v>
      </c>
      <c r="V270" s="59">
        <v>14.33</v>
      </c>
      <c r="W270" s="59">
        <v>448.5</v>
      </c>
      <c r="X270" s="59" t="s">
        <v>463</v>
      </c>
    </row>
    <row r="271" spans="1:24" x14ac:dyDescent="0.25">
      <c r="A271" t="s">
        <v>181</v>
      </c>
      <c r="B271" t="s">
        <v>288</v>
      </c>
      <c r="C271" s="16" t="s">
        <v>189</v>
      </c>
      <c r="D271" s="16">
        <v>-78.887641000000002</v>
      </c>
      <c r="E271" s="16">
        <v>36.537846999999999</v>
      </c>
      <c r="F271" s="8" t="s">
        <v>468</v>
      </c>
      <c r="G271" t="s">
        <v>131</v>
      </c>
      <c r="H271">
        <v>200</v>
      </c>
      <c r="I271" t="s">
        <v>15</v>
      </c>
      <c r="J271" t="s">
        <v>8</v>
      </c>
      <c r="K271">
        <v>145</v>
      </c>
      <c r="L271" t="s">
        <v>11</v>
      </c>
      <c r="M271" s="5" t="s">
        <v>336</v>
      </c>
      <c r="N271">
        <v>2</v>
      </c>
      <c r="O271">
        <f t="shared" si="4"/>
        <v>72.5</v>
      </c>
      <c r="R271" s="59">
        <v>2033046.0767999999</v>
      </c>
      <c r="S271" s="59">
        <v>1014743.8185000001</v>
      </c>
      <c r="T271" s="59">
        <v>459.97</v>
      </c>
      <c r="U271" s="59">
        <v>462.83</v>
      </c>
      <c r="V271" s="59">
        <v>14.33</v>
      </c>
      <c r="W271" s="59">
        <v>448.5</v>
      </c>
      <c r="X271" s="59" t="s">
        <v>463</v>
      </c>
    </row>
    <row r="272" spans="1:24" x14ac:dyDescent="0.25">
      <c r="A272" t="s">
        <v>19</v>
      </c>
      <c r="B272" t="s">
        <v>288</v>
      </c>
      <c r="C272" s="16" t="s">
        <v>183</v>
      </c>
      <c r="D272" s="16">
        <v>-79.081179000000006</v>
      </c>
      <c r="E272" s="16">
        <v>36.464030999999999</v>
      </c>
      <c r="F272" s="8" t="s">
        <v>469</v>
      </c>
      <c r="G272" t="s">
        <v>352</v>
      </c>
      <c r="H272">
        <v>10</v>
      </c>
      <c r="I272" t="s">
        <v>17</v>
      </c>
      <c r="K272">
        <v>42.7</v>
      </c>
      <c r="L272" t="s">
        <v>18</v>
      </c>
      <c r="M272" s="5" t="s">
        <v>336</v>
      </c>
      <c r="N272">
        <v>2</v>
      </c>
      <c r="O272">
        <f t="shared" si="4"/>
        <v>427.00000000000006</v>
      </c>
      <c r="R272" s="60">
        <v>1976145.8459999999</v>
      </c>
      <c r="S272" s="60">
        <v>987882.08700000006</v>
      </c>
      <c r="T272" s="60">
        <v>531.21</v>
      </c>
      <c r="U272" s="60">
        <v>533.69000000000005</v>
      </c>
      <c r="V272" s="60">
        <v>38.81</v>
      </c>
      <c r="W272" s="60">
        <v>494.88</v>
      </c>
      <c r="X272" s="60" t="s">
        <v>460</v>
      </c>
    </row>
    <row r="273" spans="1:24" x14ac:dyDescent="0.25">
      <c r="A273" t="s">
        <v>19</v>
      </c>
      <c r="B273" t="s">
        <v>288</v>
      </c>
      <c r="C273" s="16" t="s">
        <v>183</v>
      </c>
      <c r="D273" s="16">
        <v>-79.081179000000006</v>
      </c>
      <c r="E273" s="16">
        <v>36.464030999999999</v>
      </c>
      <c r="F273" s="8" t="s">
        <v>469</v>
      </c>
      <c r="G273" t="s">
        <v>318</v>
      </c>
      <c r="H273">
        <v>300</v>
      </c>
      <c r="I273" t="s">
        <v>20</v>
      </c>
      <c r="K273">
        <v>752</v>
      </c>
      <c r="L273" t="s">
        <v>18</v>
      </c>
      <c r="M273" s="5" t="s">
        <v>336</v>
      </c>
      <c r="N273">
        <v>2</v>
      </c>
      <c r="O273">
        <f t="shared" si="4"/>
        <v>250.66666666666669</v>
      </c>
      <c r="R273" s="60">
        <v>1976145.8459999999</v>
      </c>
      <c r="S273" s="60">
        <v>987882.08700000006</v>
      </c>
      <c r="T273" s="60">
        <v>531.21</v>
      </c>
      <c r="U273" s="60">
        <v>533.69000000000005</v>
      </c>
      <c r="V273" s="60">
        <v>38.81</v>
      </c>
      <c r="W273" s="60">
        <v>494.88</v>
      </c>
      <c r="X273" s="60" t="s">
        <v>460</v>
      </c>
    </row>
    <row r="274" spans="1:24" x14ac:dyDescent="0.25">
      <c r="A274" t="s">
        <v>19</v>
      </c>
      <c r="B274" t="s">
        <v>288</v>
      </c>
      <c r="C274" s="16" t="s">
        <v>183</v>
      </c>
      <c r="D274" s="16">
        <v>-79.081179000000006</v>
      </c>
      <c r="E274" s="16">
        <v>36.464030999999999</v>
      </c>
      <c r="F274" s="8" t="s">
        <v>469</v>
      </c>
      <c r="G274" t="s">
        <v>352</v>
      </c>
      <c r="H274">
        <v>10</v>
      </c>
      <c r="I274" t="s">
        <v>26</v>
      </c>
      <c r="K274">
        <v>15</v>
      </c>
      <c r="L274" t="s">
        <v>28</v>
      </c>
      <c r="M274" s="5" t="s">
        <v>336</v>
      </c>
      <c r="N274">
        <v>2</v>
      </c>
      <c r="O274">
        <f t="shared" si="4"/>
        <v>150</v>
      </c>
      <c r="R274" s="60">
        <v>1976145.8459999999</v>
      </c>
      <c r="S274" s="60">
        <v>987882.08700000006</v>
      </c>
      <c r="T274" s="60">
        <v>531.21</v>
      </c>
      <c r="U274" s="60">
        <v>533.69000000000005</v>
      </c>
      <c r="V274" s="60">
        <v>38.81</v>
      </c>
      <c r="W274" s="60">
        <v>494.88</v>
      </c>
      <c r="X274" s="60" t="s">
        <v>460</v>
      </c>
    </row>
    <row r="275" spans="1:24" x14ac:dyDescent="0.25">
      <c r="A275" t="s">
        <v>19</v>
      </c>
      <c r="B275" t="s">
        <v>288</v>
      </c>
      <c r="C275" s="16" t="s">
        <v>183</v>
      </c>
      <c r="D275" s="16">
        <v>-79.081179000000006</v>
      </c>
      <c r="E275" s="16">
        <v>36.464030999999999</v>
      </c>
      <c r="F275" s="8" t="s">
        <v>469</v>
      </c>
      <c r="G275" t="s">
        <v>318</v>
      </c>
      <c r="H275">
        <v>300</v>
      </c>
      <c r="I275" t="s">
        <v>29</v>
      </c>
      <c r="K275">
        <v>499</v>
      </c>
      <c r="L275" t="s">
        <v>28</v>
      </c>
      <c r="M275" s="5" t="s">
        <v>336</v>
      </c>
      <c r="N275">
        <v>2</v>
      </c>
      <c r="O275">
        <f t="shared" si="4"/>
        <v>166.33333333333334</v>
      </c>
      <c r="R275" s="60">
        <v>1976145.8459999999</v>
      </c>
      <c r="S275" s="60">
        <v>987882.08700000006</v>
      </c>
      <c r="T275" s="60">
        <v>531.21</v>
      </c>
      <c r="U275" s="60">
        <v>533.69000000000005</v>
      </c>
      <c r="V275" s="60">
        <v>38.81</v>
      </c>
      <c r="W275" s="60">
        <v>494.88</v>
      </c>
      <c r="X275" s="60" t="s">
        <v>460</v>
      </c>
    </row>
    <row r="276" spans="1:24" x14ac:dyDescent="0.25">
      <c r="A276" t="s">
        <v>19</v>
      </c>
      <c r="B276" t="s">
        <v>288</v>
      </c>
      <c r="C276" s="16" t="s">
        <v>183</v>
      </c>
      <c r="D276" s="16">
        <v>-79.081179000000006</v>
      </c>
      <c r="E276" s="16">
        <v>36.464030999999999</v>
      </c>
      <c r="F276" s="8" t="s">
        <v>469</v>
      </c>
      <c r="G276" t="s">
        <v>131</v>
      </c>
      <c r="H276">
        <v>200</v>
      </c>
      <c r="I276" t="s">
        <v>31</v>
      </c>
      <c r="K276">
        <v>330</v>
      </c>
      <c r="L276" t="s">
        <v>28</v>
      </c>
      <c r="M276" s="5" t="s">
        <v>336</v>
      </c>
      <c r="N276">
        <v>1</v>
      </c>
      <c r="O276">
        <f t="shared" si="4"/>
        <v>165</v>
      </c>
      <c r="R276" s="60">
        <v>1976145.8459999999</v>
      </c>
      <c r="S276" s="60">
        <v>987882.08700000006</v>
      </c>
      <c r="T276" s="60">
        <v>531.21</v>
      </c>
      <c r="U276" s="60">
        <v>533.69000000000005</v>
      </c>
      <c r="V276" s="60">
        <v>38.81</v>
      </c>
      <c r="W276" s="60">
        <v>494.88</v>
      </c>
      <c r="X276" s="60" t="s">
        <v>460</v>
      </c>
    </row>
    <row r="277" spans="1:24" x14ac:dyDescent="0.25">
      <c r="A277" t="s">
        <v>19</v>
      </c>
      <c r="B277" t="s">
        <v>288</v>
      </c>
      <c r="C277" s="16" t="s">
        <v>193</v>
      </c>
      <c r="D277" s="16">
        <v>-79.057918999999998</v>
      </c>
      <c r="E277" s="16">
        <v>36.482044999999999</v>
      </c>
      <c r="F277" s="8" t="s">
        <v>470</v>
      </c>
      <c r="G277" t="s">
        <v>131</v>
      </c>
      <c r="H277">
        <v>200</v>
      </c>
      <c r="I277" t="s">
        <v>31</v>
      </c>
      <c r="K277">
        <v>219</v>
      </c>
      <c r="L277" t="s">
        <v>28</v>
      </c>
      <c r="M277" s="5" t="s">
        <v>336</v>
      </c>
      <c r="N277">
        <v>1</v>
      </c>
      <c r="O277">
        <f t="shared" si="4"/>
        <v>109.5</v>
      </c>
      <c r="R277" s="61">
        <v>1983011.602</v>
      </c>
      <c r="S277" s="61">
        <v>994400.36</v>
      </c>
      <c r="T277" s="61">
        <v>505.91</v>
      </c>
      <c r="U277" s="61">
        <v>508.05</v>
      </c>
      <c r="V277" s="61">
        <v>25.87</v>
      </c>
      <c r="W277" s="61">
        <v>482.18</v>
      </c>
      <c r="X277" s="61" t="s">
        <v>463</v>
      </c>
    </row>
    <row r="278" spans="1:24" x14ac:dyDescent="0.25">
      <c r="A278" t="s">
        <v>19</v>
      </c>
      <c r="B278" t="s">
        <v>288</v>
      </c>
      <c r="C278" s="16" t="s">
        <v>1</v>
      </c>
      <c r="D278" s="16">
        <v>-79.076706000000001</v>
      </c>
      <c r="E278" s="16">
        <v>36.478369999999998</v>
      </c>
      <c r="F278" s="8" t="s">
        <v>471</v>
      </c>
      <c r="G278" t="s">
        <v>131</v>
      </c>
      <c r="H278">
        <v>200</v>
      </c>
      <c r="I278" t="s">
        <v>31</v>
      </c>
      <c r="K278">
        <v>166</v>
      </c>
      <c r="L278" t="s">
        <v>28</v>
      </c>
      <c r="M278" s="5" t="s">
        <v>336</v>
      </c>
      <c r="N278">
        <v>1</v>
      </c>
      <c r="O278">
        <f t="shared" si="4"/>
        <v>83</v>
      </c>
      <c r="R278" s="62">
        <v>1977461.8699</v>
      </c>
      <c r="S278" s="62">
        <v>993052.82790000003</v>
      </c>
      <c r="T278" s="62">
        <v>421.97</v>
      </c>
      <c r="U278" s="62">
        <v>424.26</v>
      </c>
      <c r="V278" s="62">
        <v>13.77</v>
      </c>
      <c r="W278" s="62">
        <v>410.49</v>
      </c>
      <c r="X278" s="62" t="s">
        <v>463</v>
      </c>
    </row>
    <row r="279" spans="1:24" x14ac:dyDescent="0.25">
      <c r="A279" t="s">
        <v>19</v>
      </c>
      <c r="B279" t="s">
        <v>288</v>
      </c>
      <c r="C279" s="16" t="s">
        <v>186</v>
      </c>
      <c r="D279" s="16">
        <v>-79.076706000000001</v>
      </c>
      <c r="E279" s="16">
        <v>36.478369999999998</v>
      </c>
      <c r="F279" s="8" t="s">
        <v>471</v>
      </c>
      <c r="G279" t="s">
        <v>318</v>
      </c>
      <c r="H279">
        <v>300</v>
      </c>
      <c r="I279" t="s">
        <v>29</v>
      </c>
      <c r="K279">
        <v>382</v>
      </c>
      <c r="L279" t="s">
        <v>28</v>
      </c>
      <c r="M279" s="5" t="s">
        <v>336</v>
      </c>
      <c r="N279">
        <v>1</v>
      </c>
      <c r="O279">
        <f t="shared" si="4"/>
        <v>127.33333333333334</v>
      </c>
      <c r="R279" s="63">
        <v>1977467.9612</v>
      </c>
      <c r="S279" s="63">
        <v>993048.52599999995</v>
      </c>
      <c r="T279" s="63">
        <v>422.07</v>
      </c>
      <c r="U279" s="63">
        <v>424.33</v>
      </c>
      <c r="V279" s="63">
        <v>13.78</v>
      </c>
      <c r="W279" s="63">
        <v>410.55</v>
      </c>
      <c r="X279" s="63" t="s">
        <v>463</v>
      </c>
    </row>
    <row r="280" spans="1:24" x14ac:dyDescent="0.25">
      <c r="A280" t="s">
        <v>19</v>
      </c>
      <c r="B280" t="s">
        <v>288</v>
      </c>
      <c r="C280" s="16" t="s">
        <v>186</v>
      </c>
      <c r="D280" s="16">
        <v>-79.076706000000001</v>
      </c>
      <c r="E280" s="16">
        <v>36.478369999999998</v>
      </c>
      <c r="F280" s="8" t="s">
        <v>471</v>
      </c>
      <c r="G280" t="s">
        <v>131</v>
      </c>
      <c r="H280">
        <v>200</v>
      </c>
      <c r="I280" t="s">
        <v>31</v>
      </c>
      <c r="K280">
        <v>430</v>
      </c>
      <c r="L280" t="s">
        <v>28</v>
      </c>
      <c r="M280" s="5" t="s">
        <v>336</v>
      </c>
      <c r="N280">
        <v>1</v>
      </c>
      <c r="O280">
        <f t="shared" si="4"/>
        <v>215</v>
      </c>
      <c r="R280" s="64">
        <v>1977467.9612</v>
      </c>
      <c r="S280" s="64">
        <v>993048.52599999995</v>
      </c>
      <c r="T280" s="64">
        <v>422.07</v>
      </c>
      <c r="U280" s="64">
        <v>424.33</v>
      </c>
      <c r="V280" s="64">
        <v>13.78</v>
      </c>
      <c r="W280" s="64">
        <v>410.55</v>
      </c>
      <c r="X280" s="64" t="s">
        <v>463</v>
      </c>
    </row>
    <row r="281" spans="1:24" x14ac:dyDescent="0.25">
      <c r="A281" t="s">
        <v>19</v>
      </c>
      <c r="B281" t="s">
        <v>288</v>
      </c>
      <c r="C281" s="16" t="s">
        <v>187</v>
      </c>
      <c r="D281" s="16">
        <v>-79.077156000000002</v>
      </c>
      <c r="E281" s="16">
        <v>36.467041999999999</v>
      </c>
      <c r="F281" s="8" t="s">
        <v>472</v>
      </c>
      <c r="G281" t="s">
        <v>378</v>
      </c>
      <c r="H281">
        <v>500</v>
      </c>
      <c r="I281" t="s">
        <v>24</v>
      </c>
      <c r="K281">
        <v>570</v>
      </c>
      <c r="L281" t="s">
        <v>18</v>
      </c>
      <c r="M281" s="5" t="s">
        <v>335</v>
      </c>
      <c r="N281">
        <v>1</v>
      </c>
      <c r="O281">
        <f t="shared" si="4"/>
        <v>113.99999999999999</v>
      </c>
      <c r="R281" s="65">
        <v>1977321.0490000001</v>
      </c>
      <c r="S281" s="65">
        <v>988904.17460000003</v>
      </c>
      <c r="T281" s="65">
        <v>449.35</v>
      </c>
      <c r="U281" s="65">
        <v>451.69</v>
      </c>
      <c r="V281" s="65">
        <v>5.25</v>
      </c>
      <c r="W281" s="65">
        <v>446.44</v>
      </c>
      <c r="X281" s="65" t="s">
        <v>463</v>
      </c>
    </row>
    <row r="282" spans="1:24" x14ac:dyDescent="0.25">
      <c r="A282" t="s">
        <v>19</v>
      </c>
      <c r="B282" t="s">
        <v>288</v>
      </c>
      <c r="C282" s="16" t="s">
        <v>187</v>
      </c>
      <c r="D282" s="16">
        <v>-79.077156000000002</v>
      </c>
      <c r="E282" s="16">
        <v>36.467041999999999</v>
      </c>
      <c r="F282" s="8" t="s">
        <v>472</v>
      </c>
      <c r="G282" t="s">
        <v>318</v>
      </c>
      <c r="H282">
        <v>300</v>
      </c>
      <c r="I282" t="s">
        <v>29</v>
      </c>
      <c r="K282">
        <v>716</v>
      </c>
      <c r="L282" t="s">
        <v>28</v>
      </c>
      <c r="M282" s="5" t="s">
        <v>336</v>
      </c>
      <c r="N282">
        <v>1</v>
      </c>
      <c r="O282">
        <f t="shared" si="4"/>
        <v>238.66666666666669</v>
      </c>
      <c r="R282" s="65">
        <v>1977321.0490000001</v>
      </c>
      <c r="S282" s="65">
        <v>988904.17460000003</v>
      </c>
      <c r="T282" s="65">
        <v>449.35</v>
      </c>
      <c r="U282" s="65">
        <v>451.69</v>
      </c>
      <c r="V282" s="65">
        <v>5.25</v>
      </c>
      <c r="W282" s="65">
        <v>446.44</v>
      </c>
      <c r="X282" s="65" t="s">
        <v>463</v>
      </c>
    </row>
    <row r="283" spans="1:24" x14ac:dyDescent="0.25">
      <c r="A283" t="s">
        <v>19</v>
      </c>
      <c r="B283" t="s">
        <v>288</v>
      </c>
      <c r="C283" s="16" t="s">
        <v>187</v>
      </c>
      <c r="D283" s="16">
        <v>-79.077156000000002</v>
      </c>
      <c r="E283" s="16">
        <v>36.467041999999999</v>
      </c>
      <c r="F283" s="8" t="s">
        <v>472</v>
      </c>
      <c r="G283" t="s">
        <v>131</v>
      </c>
      <c r="H283">
        <v>200</v>
      </c>
      <c r="I283" t="s">
        <v>31</v>
      </c>
      <c r="K283">
        <v>860</v>
      </c>
      <c r="L283" t="s">
        <v>28</v>
      </c>
      <c r="M283" s="5" t="s">
        <v>336</v>
      </c>
      <c r="N283">
        <v>1</v>
      </c>
      <c r="O283">
        <f t="shared" si="4"/>
        <v>430</v>
      </c>
      <c r="R283" s="65">
        <v>1977321.0490000001</v>
      </c>
      <c r="S283" s="65">
        <v>988904.17460000003</v>
      </c>
      <c r="T283" s="65">
        <v>449.35</v>
      </c>
      <c r="U283" s="65">
        <v>451.69</v>
      </c>
      <c r="V283" s="65">
        <v>5.25</v>
      </c>
      <c r="W283" s="65">
        <v>446.44</v>
      </c>
      <c r="X283" s="65" t="s">
        <v>463</v>
      </c>
    </row>
    <row r="284" spans="1:24" x14ac:dyDescent="0.25">
      <c r="A284" t="s">
        <v>19</v>
      </c>
      <c r="B284" t="s">
        <v>288</v>
      </c>
      <c r="C284" s="16" t="s">
        <v>21</v>
      </c>
      <c r="D284" s="16">
        <v>-79.077156000000002</v>
      </c>
      <c r="E284" s="16">
        <v>36.467041999999999</v>
      </c>
      <c r="F284" s="8" t="s">
        <v>472</v>
      </c>
      <c r="G284" t="s">
        <v>318</v>
      </c>
      <c r="H284">
        <v>300</v>
      </c>
      <c r="I284" t="s">
        <v>20</v>
      </c>
      <c r="K284">
        <v>456</v>
      </c>
      <c r="L284" t="s">
        <v>18</v>
      </c>
      <c r="M284" s="5" t="s">
        <v>336</v>
      </c>
      <c r="N284">
        <v>1</v>
      </c>
      <c r="O284">
        <f t="shared" si="4"/>
        <v>152</v>
      </c>
      <c r="R284" s="66">
        <v>1977313.1169</v>
      </c>
      <c r="S284" s="66">
        <v>988904.23600000003</v>
      </c>
      <c r="T284" s="66">
        <v>449.07</v>
      </c>
      <c r="U284" s="66">
        <v>451.45</v>
      </c>
      <c r="V284" s="66">
        <v>3.63</v>
      </c>
      <c r="W284" s="66">
        <v>447.82</v>
      </c>
      <c r="X284" s="66" t="s">
        <v>463</v>
      </c>
    </row>
    <row r="285" spans="1:24" x14ac:dyDescent="0.25">
      <c r="A285" t="s">
        <v>19</v>
      </c>
      <c r="B285" t="s">
        <v>288</v>
      </c>
      <c r="C285" s="16" t="s">
        <v>21</v>
      </c>
      <c r="D285" s="16">
        <v>-79.077156000000002</v>
      </c>
      <c r="E285" s="16">
        <v>36.467041999999999</v>
      </c>
      <c r="F285" s="8" t="s">
        <v>472</v>
      </c>
      <c r="G285" t="s">
        <v>328</v>
      </c>
      <c r="H285">
        <v>50</v>
      </c>
      <c r="I285" t="s">
        <v>22</v>
      </c>
      <c r="K285">
        <v>325</v>
      </c>
      <c r="L285" t="s">
        <v>18</v>
      </c>
      <c r="M285" s="5" t="s">
        <v>336</v>
      </c>
      <c r="N285">
        <v>2</v>
      </c>
      <c r="O285">
        <f t="shared" si="4"/>
        <v>650</v>
      </c>
      <c r="R285" s="66">
        <v>1977313.1169</v>
      </c>
      <c r="S285" s="66">
        <v>988904.23600000003</v>
      </c>
      <c r="T285" s="66">
        <v>449.07</v>
      </c>
      <c r="U285" s="66">
        <v>451.45</v>
      </c>
      <c r="V285" s="66">
        <v>3.63</v>
      </c>
      <c r="W285" s="66">
        <v>447.82</v>
      </c>
      <c r="X285" s="66" t="s">
        <v>463</v>
      </c>
    </row>
    <row r="286" spans="1:24" x14ac:dyDescent="0.25">
      <c r="A286" t="s">
        <v>19</v>
      </c>
      <c r="B286" t="s">
        <v>288</v>
      </c>
      <c r="C286" s="16" t="s">
        <v>21</v>
      </c>
      <c r="D286" s="16">
        <v>-79.077156000000002</v>
      </c>
      <c r="E286" s="16">
        <v>36.467041999999999</v>
      </c>
      <c r="F286" s="8" t="s">
        <v>472</v>
      </c>
      <c r="G286" t="s">
        <v>328</v>
      </c>
      <c r="H286">
        <v>50</v>
      </c>
      <c r="I286" t="s">
        <v>30</v>
      </c>
      <c r="K286">
        <v>86.6</v>
      </c>
      <c r="L286" t="s">
        <v>28</v>
      </c>
      <c r="M286" s="5" t="s">
        <v>336</v>
      </c>
      <c r="N286">
        <v>2</v>
      </c>
      <c r="O286">
        <f t="shared" si="4"/>
        <v>173.2</v>
      </c>
      <c r="R286" s="66">
        <v>1977313.1169</v>
      </c>
      <c r="S286" s="66">
        <v>988904.23600000003</v>
      </c>
      <c r="T286" s="66">
        <v>449.07</v>
      </c>
      <c r="U286" s="66">
        <v>451.45</v>
      </c>
      <c r="V286" s="66">
        <v>3.63</v>
      </c>
      <c r="W286" s="66">
        <v>447.82</v>
      </c>
      <c r="X286" s="66" t="s">
        <v>463</v>
      </c>
    </row>
    <row r="287" spans="1:24" x14ac:dyDescent="0.25">
      <c r="A287" t="s">
        <v>19</v>
      </c>
      <c r="B287" t="s">
        <v>288</v>
      </c>
      <c r="C287" s="16" t="s">
        <v>188</v>
      </c>
      <c r="D287" s="16">
        <v>-79.072811000000002</v>
      </c>
      <c r="E287" s="16">
        <v>36.463650999999999</v>
      </c>
      <c r="F287" s="8" t="s">
        <v>473</v>
      </c>
      <c r="G287" t="s">
        <v>352</v>
      </c>
      <c r="H287">
        <v>10</v>
      </c>
      <c r="I287" t="s">
        <v>17</v>
      </c>
      <c r="K287">
        <v>22.9</v>
      </c>
      <c r="L287" t="s">
        <v>18</v>
      </c>
      <c r="M287" s="5" t="s">
        <v>336</v>
      </c>
      <c r="N287">
        <v>2</v>
      </c>
      <c r="O287">
        <f t="shared" si="4"/>
        <v>229</v>
      </c>
      <c r="R287" s="67">
        <v>1978597.13</v>
      </c>
      <c r="S287" s="67">
        <v>987735.978</v>
      </c>
      <c r="T287" s="67">
        <v>477.44</v>
      </c>
      <c r="U287" s="67">
        <v>479.66</v>
      </c>
      <c r="V287" s="67">
        <v>28.97</v>
      </c>
      <c r="W287" s="67">
        <v>450.69</v>
      </c>
      <c r="X287" s="67" t="s">
        <v>463</v>
      </c>
    </row>
    <row r="288" spans="1:24" x14ac:dyDescent="0.25">
      <c r="A288" t="s">
        <v>19</v>
      </c>
      <c r="B288" t="s">
        <v>288</v>
      </c>
      <c r="C288" s="16" t="s">
        <v>188</v>
      </c>
      <c r="D288" s="16">
        <v>-79.072811000000002</v>
      </c>
      <c r="E288" s="16">
        <v>36.463650999999999</v>
      </c>
      <c r="F288" s="8" t="s">
        <v>473</v>
      </c>
      <c r="G288" t="s">
        <v>318</v>
      </c>
      <c r="H288">
        <v>300</v>
      </c>
      <c r="I288" t="s">
        <v>20</v>
      </c>
      <c r="K288">
        <v>391</v>
      </c>
      <c r="L288" t="s">
        <v>18</v>
      </c>
      <c r="M288" s="5" t="s">
        <v>336</v>
      </c>
      <c r="N288">
        <v>2</v>
      </c>
      <c r="O288">
        <f t="shared" si="4"/>
        <v>130.33333333333331</v>
      </c>
      <c r="R288" s="67">
        <v>1978597.13</v>
      </c>
      <c r="S288" s="67">
        <v>987735.978</v>
      </c>
      <c r="T288" s="67">
        <v>477.44</v>
      </c>
      <c r="U288" s="67">
        <v>479.66</v>
      </c>
      <c r="V288" s="67">
        <v>28.97</v>
      </c>
      <c r="W288" s="67">
        <v>450.69</v>
      </c>
      <c r="X288" s="67" t="s">
        <v>463</v>
      </c>
    </row>
    <row r="289" spans="1:24" x14ac:dyDescent="0.25">
      <c r="A289" t="s">
        <v>19</v>
      </c>
      <c r="B289" t="s">
        <v>288</v>
      </c>
      <c r="C289" s="16" t="s">
        <v>25</v>
      </c>
      <c r="D289" s="16">
        <v>-79.072811000000002</v>
      </c>
      <c r="E289" s="16">
        <v>36.463650999999999</v>
      </c>
      <c r="F289" s="8" t="s">
        <v>473</v>
      </c>
      <c r="G289" t="s">
        <v>131</v>
      </c>
      <c r="H289">
        <v>200</v>
      </c>
      <c r="I289" t="s">
        <v>27</v>
      </c>
      <c r="K289">
        <v>306</v>
      </c>
      <c r="L289" t="s">
        <v>18</v>
      </c>
      <c r="M289" s="5" t="s">
        <v>336</v>
      </c>
      <c r="N289">
        <v>2</v>
      </c>
      <c r="O289">
        <f t="shared" si="4"/>
        <v>153</v>
      </c>
      <c r="R289" s="67">
        <v>1978597.13</v>
      </c>
      <c r="S289" s="67">
        <v>987735.978</v>
      </c>
      <c r="T289" s="67">
        <v>477.44</v>
      </c>
      <c r="U289" s="67">
        <v>479.66</v>
      </c>
      <c r="V289" s="67">
        <v>28.97</v>
      </c>
      <c r="W289" s="67">
        <v>450.69</v>
      </c>
      <c r="X289" s="67" t="s">
        <v>463</v>
      </c>
    </row>
    <row r="290" spans="1:24" x14ac:dyDescent="0.25">
      <c r="A290" t="s">
        <v>19</v>
      </c>
      <c r="B290" t="s">
        <v>288</v>
      </c>
      <c r="C290" s="16" t="s">
        <v>188</v>
      </c>
      <c r="D290" s="16">
        <v>-79.072811000000002</v>
      </c>
      <c r="E290" s="16">
        <v>36.463650999999999</v>
      </c>
      <c r="F290" s="8" t="s">
        <v>473</v>
      </c>
      <c r="G290" t="s">
        <v>352</v>
      </c>
      <c r="H290">
        <v>10</v>
      </c>
      <c r="I290" t="s">
        <v>26</v>
      </c>
      <c r="K290">
        <v>18.899999999999999</v>
      </c>
      <c r="L290" t="s">
        <v>28</v>
      </c>
      <c r="M290" s="5" t="s">
        <v>336</v>
      </c>
      <c r="N290">
        <v>2</v>
      </c>
      <c r="O290">
        <f t="shared" si="4"/>
        <v>189</v>
      </c>
      <c r="R290" s="67">
        <v>1978597.13</v>
      </c>
      <c r="S290" s="67">
        <v>987735.978</v>
      </c>
      <c r="T290" s="67">
        <v>477.44</v>
      </c>
      <c r="U290" s="67">
        <v>479.66</v>
      </c>
      <c r="V290" s="67">
        <v>28.97</v>
      </c>
      <c r="W290" s="67">
        <v>450.69</v>
      </c>
      <c r="X290" s="67" t="s">
        <v>463</v>
      </c>
    </row>
    <row r="291" spans="1:24" x14ac:dyDescent="0.25">
      <c r="A291" t="s">
        <v>19</v>
      </c>
      <c r="B291" t="s">
        <v>288</v>
      </c>
      <c r="C291" s="16" t="s">
        <v>188</v>
      </c>
      <c r="D291" s="16">
        <v>-79.072811000000002</v>
      </c>
      <c r="E291" s="16">
        <v>36.463650999999999</v>
      </c>
      <c r="F291" s="8" t="s">
        <v>473</v>
      </c>
      <c r="G291" t="s">
        <v>318</v>
      </c>
      <c r="H291">
        <v>300</v>
      </c>
      <c r="I291" t="s">
        <v>29</v>
      </c>
      <c r="K291">
        <v>321</v>
      </c>
      <c r="L291" t="s">
        <v>28</v>
      </c>
      <c r="M291" s="5" t="s">
        <v>336</v>
      </c>
      <c r="N291">
        <v>2</v>
      </c>
      <c r="O291">
        <f t="shared" si="4"/>
        <v>107</v>
      </c>
      <c r="R291" s="67">
        <v>1978597.13</v>
      </c>
      <c r="S291" s="67">
        <v>987735.978</v>
      </c>
      <c r="T291" s="67">
        <v>477.44</v>
      </c>
      <c r="U291" s="67">
        <v>479.66</v>
      </c>
      <c r="V291" s="67">
        <v>28.97</v>
      </c>
      <c r="W291" s="67">
        <v>450.69</v>
      </c>
      <c r="X291" s="67" t="s">
        <v>463</v>
      </c>
    </row>
    <row r="292" spans="1:24" x14ac:dyDescent="0.25">
      <c r="A292" t="s">
        <v>19</v>
      </c>
      <c r="B292" t="s">
        <v>288</v>
      </c>
      <c r="C292" s="16" t="s">
        <v>188</v>
      </c>
      <c r="D292" s="16">
        <v>-79.072811000000002</v>
      </c>
      <c r="E292" s="16">
        <v>36.463650999999999</v>
      </c>
      <c r="F292" s="8" t="s">
        <v>473</v>
      </c>
      <c r="G292" t="s">
        <v>131</v>
      </c>
      <c r="H292">
        <v>200</v>
      </c>
      <c r="I292" t="s">
        <v>31</v>
      </c>
      <c r="K292">
        <v>102</v>
      </c>
      <c r="L292" t="s">
        <v>28</v>
      </c>
      <c r="M292" s="5" t="s">
        <v>336</v>
      </c>
      <c r="N292">
        <v>2</v>
      </c>
      <c r="O292">
        <f t="shared" si="4"/>
        <v>51</v>
      </c>
      <c r="R292" s="67">
        <v>1978597.13</v>
      </c>
      <c r="S292" s="67">
        <v>987735.978</v>
      </c>
      <c r="T292" s="67">
        <v>477.44</v>
      </c>
      <c r="U292" s="67">
        <v>479.66</v>
      </c>
      <c r="V292" s="67">
        <v>28.97</v>
      </c>
      <c r="W292" s="67">
        <v>450.69</v>
      </c>
      <c r="X292" s="67" t="s">
        <v>463</v>
      </c>
    </row>
    <row r="293" spans="1:24" x14ac:dyDescent="0.25">
      <c r="A293" t="s">
        <v>19</v>
      </c>
      <c r="B293" t="s">
        <v>288</v>
      </c>
      <c r="C293" s="16" t="s">
        <v>176</v>
      </c>
      <c r="D293" s="16">
        <v>-79.073712</v>
      </c>
      <c r="E293" s="16">
        <v>36.478344</v>
      </c>
      <c r="F293" s="8" t="s">
        <v>474</v>
      </c>
      <c r="G293" t="s">
        <v>368</v>
      </c>
      <c r="H293">
        <v>250</v>
      </c>
      <c r="I293" t="s">
        <v>23</v>
      </c>
      <c r="K293">
        <v>472</v>
      </c>
      <c r="L293" t="s">
        <v>18</v>
      </c>
      <c r="M293" s="5" t="s">
        <v>335</v>
      </c>
      <c r="N293">
        <v>1</v>
      </c>
      <c r="O293">
        <f t="shared" si="4"/>
        <v>188.79999999999998</v>
      </c>
      <c r="R293" s="68">
        <v>1978359.5889999999</v>
      </c>
      <c r="S293" s="68">
        <v>993026.34499999997</v>
      </c>
      <c r="T293" s="68">
        <v>457.4</v>
      </c>
      <c r="U293" s="68">
        <v>459.51</v>
      </c>
      <c r="V293" s="68">
        <v>9.92</v>
      </c>
      <c r="W293" s="68">
        <v>449.59</v>
      </c>
      <c r="X293" s="68" t="s">
        <v>463</v>
      </c>
    </row>
    <row r="294" spans="1:24" x14ac:dyDescent="0.25">
      <c r="A294" t="s">
        <v>19</v>
      </c>
      <c r="B294" t="s">
        <v>288</v>
      </c>
      <c r="C294" s="16" t="s">
        <v>176</v>
      </c>
      <c r="D294" s="16">
        <v>-79.073712</v>
      </c>
      <c r="E294" s="16">
        <v>36.478344</v>
      </c>
      <c r="F294" s="8" t="s">
        <v>474</v>
      </c>
      <c r="G294" t="s">
        <v>378</v>
      </c>
      <c r="H294">
        <v>500</v>
      </c>
      <c r="I294" t="s">
        <v>24</v>
      </c>
      <c r="K294">
        <v>856</v>
      </c>
      <c r="L294" t="s">
        <v>18</v>
      </c>
      <c r="M294" s="5" t="s">
        <v>335</v>
      </c>
      <c r="N294">
        <v>1</v>
      </c>
      <c r="O294">
        <f t="shared" si="4"/>
        <v>171.2</v>
      </c>
      <c r="R294" s="69">
        <v>1978359.5889999999</v>
      </c>
      <c r="S294" s="69">
        <v>993026.34499999997</v>
      </c>
      <c r="T294" s="69">
        <v>457.4</v>
      </c>
      <c r="U294" s="69">
        <v>459.51</v>
      </c>
      <c r="V294" s="69">
        <v>9.92</v>
      </c>
      <c r="W294" s="69">
        <v>449.59</v>
      </c>
      <c r="X294" s="69" t="s">
        <v>463</v>
      </c>
    </row>
    <row r="295" spans="1:24" x14ac:dyDescent="0.25">
      <c r="A295" t="s">
        <v>33</v>
      </c>
      <c r="B295" t="s">
        <v>288</v>
      </c>
      <c r="C295" s="16">
        <v>10</v>
      </c>
      <c r="D295" s="16">
        <v>-77.990733000000006</v>
      </c>
      <c r="E295" s="16">
        <v>34.304068999999998</v>
      </c>
      <c r="F295" s="8" t="s">
        <v>475</v>
      </c>
      <c r="G295" t="s">
        <v>328</v>
      </c>
      <c r="H295">
        <v>50</v>
      </c>
      <c r="I295" t="s">
        <v>46</v>
      </c>
      <c r="K295">
        <v>89.2</v>
      </c>
      <c r="L295" t="s">
        <v>44</v>
      </c>
      <c r="M295" s="5" t="s">
        <v>336</v>
      </c>
      <c r="N295">
        <v>1</v>
      </c>
      <c r="O295">
        <f t="shared" si="4"/>
        <v>178.4</v>
      </c>
      <c r="R295" s="8"/>
      <c r="S295" s="8"/>
      <c r="T295" s="8"/>
      <c r="U295" s="8"/>
    </row>
    <row r="296" spans="1:24" x14ac:dyDescent="0.25">
      <c r="A296" t="s">
        <v>33</v>
      </c>
      <c r="B296" t="s">
        <v>288</v>
      </c>
      <c r="C296" s="16">
        <v>11</v>
      </c>
      <c r="D296" s="16">
        <v>-77.986012000000002</v>
      </c>
      <c r="E296" s="16">
        <v>34.302066000000003</v>
      </c>
      <c r="F296" s="8" t="s">
        <v>476</v>
      </c>
      <c r="G296" t="s">
        <v>318</v>
      </c>
      <c r="H296">
        <v>300</v>
      </c>
      <c r="I296" t="s">
        <v>39</v>
      </c>
      <c r="K296">
        <v>420</v>
      </c>
      <c r="L296" t="s">
        <v>35</v>
      </c>
      <c r="M296" s="5" t="s">
        <v>336</v>
      </c>
      <c r="N296">
        <v>1</v>
      </c>
      <c r="O296">
        <f t="shared" si="4"/>
        <v>140</v>
      </c>
      <c r="R296" s="8"/>
      <c r="S296" s="8"/>
      <c r="T296" s="8"/>
      <c r="U296" s="8"/>
    </row>
    <row r="297" spans="1:24" x14ac:dyDescent="0.25">
      <c r="A297" t="s">
        <v>33</v>
      </c>
      <c r="B297" t="s">
        <v>288</v>
      </c>
      <c r="C297" s="16">
        <v>12</v>
      </c>
      <c r="D297" s="16">
        <v>-77.981934999999993</v>
      </c>
      <c r="E297" s="16">
        <v>34.294238999999997</v>
      </c>
      <c r="F297" s="8" t="s">
        <v>477</v>
      </c>
      <c r="G297" t="s">
        <v>318</v>
      </c>
      <c r="H297">
        <v>300</v>
      </c>
      <c r="I297" t="s">
        <v>39</v>
      </c>
      <c r="K297">
        <v>316</v>
      </c>
      <c r="L297" t="s">
        <v>35</v>
      </c>
      <c r="M297" s="5" t="s">
        <v>336</v>
      </c>
      <c r="N297">
        <v>1</v>
      </c>
      <c r="O297">
        <f t="shared" si="4"/>
        <v>105.33333333333333</v>
      </c>
      <c r="R297" s="8"/>
      <c r="S297" s="8"/>
      <c r="T297" s="8"/>
      <c r="U297" s="8"/>
    </row>
    <row r="298" spans="1:24" x14ac:dyDescent="0.25">
      <c r="A298" t="s">
        <v>33</v>
      </c>
      <c r="B298" t="s">
        <v>288</v>
      </c>
      <c r="C298" s="16">
        <v>17</v>
      </c>
      <c r="D298" s="16">
        <v>-77.984682000000006</v>
      </c>
      <c r="E298" s="16">
        <v>34.288806000000001</v>
      </c>
      <c r="F298" s="8" t="s">
        <v>478</v>
      </c>
      <c r="G298" t="s">
        <v>345</v>
      </c>
      <c r="H298">
        <v>700</v>
      </c>
      <c r="I298" t="s">
        <v>37</v>
      </c>
      <c r="K298">
        <v>2220</v>
      </c>
      <c r="L298" t="s">
        <v>35</v>
      </c>
      <c r="M298" s="5" t="s">
        <v>336</v>
      </c>
      <c r="N298">
        <v>3</v>
      </c>
      <c r="O298">
        <f t="shared" si="4"/>
        <v>317.14285714285711</v>
      </c>
      <c r="R298" s="8"/>
      <c r="S298" s="8"/>
      <c r="T298" s="8"/>
      <c r="U298" s="8"/>
    </row>
    <row r="299" spans="1:24" x14ac:dyDescent="0.25">
      <c r="A299" t="s">
        <v>33</v>
      </c>
      <c r="B299" t="s">
        <v>288</v>
      </c>
      <c r="C299" s="16">
        <v>17</v>
      </c>
      <c r="D299" s="16">
        <v>-77.984682000000006</v>
      </c>
      <c r="E299" s="16">
        <v>34.288806000000001</v>
      </c>
      <c r="F299" s="8" t="s">
        <v>478</v>
      </c>
      <c r="G299" t="s">
        <v>318</v>
      </c>
      <c r="H299">
        <v>300</v>
      </c>
      <c r="I299" t="s">
        <v>39</v>
      </c>
      <c r="K299">
        <v>386</v>
      </c>
      <c r="L299" t="s">
        <v>35</v>
      </c>
      <c r="M299" s="5" t="s">
        <v>336</v>
      </c>
      <c r="N299">
        <v>2</v>
      </c>
      <c r="O299">
        <f t="shared" si="4"/>
        <v>128.66666666666666</v>
      </c>
      <c r="R299" s="8"/>
      <c r="S299" s="8"/>
      <c r="T299" s="8"/>
      <c r="U299" s="8"/>
    </row>
    <row r="300" spans="1:24" x14ac:dyDescent="0.25">
      <c r="A300" t="s">
        <v>33</v>
      </c>
      <c r="B300" t="s">
        <v>288</v>
      </c>
      <c r="C300" s="16">
        <v>17</v>
      </c>
      <c r="D300" s="16">
        <v>-77.984682000000006</v>
      </c>
      <c r="E300" s="16">
        <v>34.288806000000001</v>
      </c>
      <c r="F300" s="8" t="s">
        <v>478</v>
      </c>
      <c r="G300" t="s">
        <v>328</v>
      </c>
      <c r="H300">
        <v>50</v>
      </c>
      <c r="I300" t="s">
        <v>42</v>
      </c>
      <c r="K300">
        <v>386</v>
      </c>
      <c r="L300" t="s">
        <v>35</v>
      </c>
      <c r="M300" s="5" t="s">
        <v>336</v>
      </c>
      <c r="N300">
        <v>3</v>
      </c>
      <c r="O300">
        <f t="shared" si="4"/>
        <v>772</v>
      </c>
      <c r="R300" s="8"/>
      <c r="S300" s="8"/>
      <c r="T300" s="8"/>
      <c r="U300" s="8"/>
    </row>
    <row r="301" spans="1:24" x14ac:dyDescent="0.25">
      <c r="A301" t="s">
        <v>33</v>
      </c>
      <c r="B301" t="s">
        <v>288</v>
      </c>
      <c r="C301" s="16">
        <v>17</v>
      </c>
      <c r="D301" s="16">
        <v>-77.984682000000006</v>
      </c>
      <c r="E301" s="16">
        <v>34.288806000000001</v>
      </c>
      <c r="F301" s="8" t="s">
        <v>478</v>
      </c>
      <c r="G301" t="s">
        <v>345</v>
      </c>
      <c r="H301">
        <v>700</v>
      </c>
      <c r="I301" t="s">
        <v>37</v>
      </c>
      <c r="K301">
        <v>2090</v>
      </c>
      <c r="L301" t="s">
        <v>44</v>
      </c>
      <c r="M301" s="5" t="s">
        <v>336</v>
      </c>
      <c r="N301">
        <v>3</v>
      </c>
      <c r="O301">
        <f t="shared" si="4"/>
        <v>298.57142857142856</v>
      </c>
      <c r="R301" s="8"/>
      <c r="S301" s="8"/>
      <c r="T301" s="8"/>
      <c r="U301" s="8"/>
    </row>
    <row r="302" spans="1:24" x14ac:dyDescent="0.25">
      <c r="A302" t="s">
        <v>33</v>
      </c>
      <c r="B302" t="s">
        <v>288</v>
      </c>
      <c r="C302" s="16">
        <v>17</v>
      </c>
      <c r="D302" s="16">
        <v>-77.984682000000006</v>
      </c>
      <c r="E302" s="16">
        <v>34.288806000000001</v>
      </c>
      <c r="F302" s="8" t="s">
        <v>478</v>
      </c>
      <c r="G302" t="s">
        <v>318</v>
      </c>
      <c r="H302">
        <v>300</v>
      </c>
      <c r="I302" t="s">
        <v>45</v>
      </c>
      <c r="K302">
        <v>636</v>
      </c>
      <c r="L302" t="s">
        <v>44</v>
      </c>
      <c r="M302" s="5" t="s">
        <v>336</v>
      </c>
      <c r="N302">
        <v>2</v>
      </c>
      <c r="O302">
        <f t="shared" si="4"/>
        <v>212</v>
      </c>
      <c r="R302" s="8"/>
      <c r="S302" s="8"/>
      <c r="T302" s="8"/>
      <c r="U302" s="8"/>
    </row>
    <row r="303" spans="1:24" x14ac:dyDescent="0.25">
      <c r="A303" t="s">
        <v>33</v>
      </c>
      <c r="B303" t="s">
        <v>288</v>
      </c>
      <c r="C303" s="16">
        <v>17</v>
      </c>
      <c r="D303" s="16">
        <v>-77.984682000000006</v>
      </c>
      <c r="E303" s="16">
        <v>34.288806000000001</v>
      </c>
      <c r="F303" s="8" t="s">
        <v>478</v>
      </c>
      <c r="G303" t="s">
        <v>328</v>
      </c>
      <c r="H303">
        <v>50</v>
      </c>
      <c r="I303" t="s">
        <v>46</v>
      </c>
      <c r="K303">
        <v>305</v>
      </c>
      <c r="L303" t="s">
        <v>44</v>
      </c>
      <c r="M303" s="5" t="s">
        <v>336</v>
      </c>
      <c r="N303">
        <v>3</v>
      </c>
      <c r="O303">
        <f t="shared" si="4"/>
        <v>610</v>
      </c>
      <c r="R303" s="8"/>
      <c r="S303" s="8"/>
      <c r="T303" s="8"/>
      <c r="U303" s="8"/>
    </row>
    <row r="304" spans="1:24" x14ac:dyDescent="0.25">
      <c r="A304" t="s">
        <v>33</v>
      </c>
      <c r="B304" t="s">
        <v>288</v>
      </c>
      <c r="C304" s="16">
        <v>17</v>
      </c>
      <c r="D304" s="16">
        <v>-77.984682000000006</v>
      </c>
      <c r="E304" s="16">
        <v>34.288806000000001</v>
      </c>
      <c r="F304" s="8" t="s">
        <v>478</v>
      </c>
      <c r="G304" t="s">
        <v>221</v>
      </c>
      <c r="H304">
        <v>10</v>
      </c>
      <c r="I304" t="s">
        <v>49</v>
      </c>
      <c r="K304">
        <v>35.200000000000003</v>
      </c>
      <c r="L304" t="s">
        <v>32</v>
      </c>
      <c r="M304" s="5" t="s">
        <v>336</v>
      </c>
      <c r="N304">
        <v>1</v>
      </c>
      <c r="O304">
        <f t="shared" si="4"/>
        <v>352.00000000000006</v>
      </c>
      <c r="R304" s="8"/>
      <c r="S304" s="8"/>
      <c r="T304" s="8"/>
      <c r="U304" s="8"/>
    </row>
    <row r="305" spans="1:21" x14ac:dyDescent="0.25">
      <c r="A305" t="s">
        <v>33</v>
      </c>
      <c r="B305" t="s">
        <v>288</v>
      </c>
      <c r="C305" s="16">
        <v>17</v>
      </c>
      <c r="D305" s="16">
        <v>-77.984682000000006</v>
      </c>
      <c r="E305" s="16">
        <v>34.288806000000001</v>
      </c>
      <c r="F305" s="8" t="s">
        <v>478</v>
      </c>
      <c r="G305" t="s">
        <v>345</v>
      </c>
      <c r="H305">
        <v>700</v>
      </c>
      <c r="I305" t="s">
        <v>37</v>
      </c>
      <c r="K305">
        <v>2140</v>
      </c>
      <c r="L305" t="s">
        <v>32</v>
      </c>
      <c r="M305" s="5" t="s">
        <v>336</v>
      </c>
      <c r="N305">
        <v>3</v>
      </c>
      <c r="O305">
        <f t="shared" si="4"/>
        <v>305.71428571428567</v>
      </c>
      <c r="R305" s="8"/>
      <c r="S305" s="8"/>
      <c r="T305" s="8"/>
      <c r="U305" s="8"/>
    </row>
    <row r="306" spans="1:21" x14ac:dyDescent="0.25">
      <c r="A306" t="s">
        <v>33</v>
      </c>
      <c r="B306" t="s">
        <v>288</v>
      </c>
      <c r="C306" s="16">
        <v>17</v>
      </c>
      <c r="D306" s="16">
        <v>-77.984682000000006</v>
      </c>
      <c r="E306" s="16">
        <v>34.288806000000001</v>
      </c>
      <c r="F306" s="8" t="s">
        <v>478</v>
      </c>
      <c r="G306" t="s">
        <v>318</v>
      </c>
      <c r="H306">
        <v>300</v>
      </c>
      <c r="I306" t="s">
        <v>50</v>
      </c>
      <c r="K306">
        <v>1570</v>
      </c>
      <c r="L306" t="s">
        <v>32</v>
      </c>
      <c r="M306" s="5" t="s">
        <v>336</v>
      </c>
      <c r="N306">
        <v>2</v>
      </c>
      <c r="O306">
        <f t="shared" si="4"/>
        <v>523.33333333333337</v>
      </c>
      <c r="R306" s="8"/>
      <c r="S306" s="8"/>
      <c r="T306" s="8"/>
      <c r="U306" s="8"/>
    </row>
    <row r="307" spans="1:21" x14ac:dyDescent="0.25">
      <c r="A307" t="s">
        <v>33</v>
      </c>
      <c r="B307" t="s">
        <v>288</v>
      </c>
      <c r="C307" s="16">
        <v>17</v>
      </c>
      <c r="D307" s="16">
        <v>-77.984682000000006</v>
      </c>
      <c r="E307" s="16">
        <v>34.288806000000001</v>
      </c>
      <c r="F307" s="8" t="s">
        <v>478</v>
      </c>
      <c r="G307" t="s">
        <v>328</v>
      </c>
      <c r="H307">
        <v>50</v>
      </c>
      <c r="I307" t="s">
        <v>51</v>
      </c>
      <c r="K307">
        <v>284</v>
      </c>
      <c r="L307" t="s">
        <v>32</v>
      </c>
      <c r="M307" s="5" t="s">
        <v>336</v>
      </c>
      <c r="N307">
        <v>3</v>
      </c>
      <c r="O307">
        <f t="shared" si="4"/>
        <v>568</v>
      </c>
      <c r="R307" s="8"/>
      <c r="S307" s="8"/>
      <c r="T307" s="8"/>
      <c r="U307" s="8"/>
    </row>
    <row r="308" spans="1:21" x14ac:dyDescent="0.25">
      <c r="A308" t="s">
        <v>33</v>
      </c>
      <c r="B308" t="s">
        <v>288</v>
      </c>
      <c r="C308" s="16">
        <v>18</v>
      </c>
      <c r="D308" s="16">
        <v>-77.985035999999994</v>
      </c>
      <c r="E308" s="16">
        <v>34.290011</v>
      </c>
      <c r="F308" s="8" t="s">
        <v>479</v>
      </c>
      <c r="G308" t="s">
        <v>221</v>
      </c>
      <c r="H308">
        <v>10</v>
      </c>
      <c r="I308" t="s">
        <v>36</v>
      </c>
      <c r="K308">
        <v>26.9</v>
      </c>
      <c r="L308" t="s">
        <v>35</v>
      </c>
      <c r="M308" s="5" t="s">
        <v>336</v>
      </c>
      <c r="N308">
        <v>1</v>
      </c>
      <c r="O308">
        <f t="shared" si="4"/>
        <v>269</v>
      </c>
      <c r="R308" s="8"/>
      <c r="S308" s="8"/>
      <c r="T308" s="8"/>
      <c r="U308" s="8"/>
    </row>
    <row r="309" spans="1:21" x14ac:dyDescent="0.25">
      <c r="A309" t="s">
        <v>33</v>
      </c>
      <c r="B309" t="s">
        <v>288</v>
      </c>
      <c r="C309" s="16">
        <v>18</v>
      </c>
      <c r="D309" s="16">
        <v>-77.985035999999994</v>
      </c>
      <c r="E309" s="16">
        <v>34.290011</v>
      </c>
      <c r="F309" s="8" t="s">
        <v>479</v>
      </c>
      <c r="G309" t="s">
        <v>318</v>
      </c>
      <c r="H309">
        <v>300</v>
      </c>
      <c r="I309" t="s">
        <v>39</v>
      </c>
      <c r="K309">
        <v>420</v>
      </c>
      <c r="L309" t="s">
        <v>35</v>
      </c>
      <c r="M309" s="5" t="s">
        <v>336</v>
      </c>
      <c r="N309">
        <v>1</v>
      </c>
      <c r="O309">
        <f t="shared" si="4"/>
        <v>140</v>
      </c>
      <c r="R309" s="8"/>
      <c r="S309" s="8"/>
      <c r="T309" s="8"/>
      <c r="U309" s="8"/>
    </row>
    <row r="310" spans="1:21" x14ac:dyDescent="0.25">
      <c r="A310" t="s">
        <v>33</v>
      </c>
      <c r="B310" t="s">
        <v>288</v>
      </c>
      <c r="C310" s="16">
        <v>18</v>
      </c>
      <c r="D310" s="16">
        <v>-77.985035999999994</v>
      </c>
      <c r="E310" s="16">
        <v>34.290011</v>
      </c>
      <c r="F310" s="8" t="s">
        <v>479</v>
      </c>
      <c r="G310" t="s">
        <v>378</v>
      </c>
      <c r="H310">
        <v>500</v>
      </c>
      <c r="I310" t="s">
        <v>43</v>
      </c>
      <c r="K310">
        <v>570</v>
      </c>
      <c r="L310" t="s">
        <v>35</v>
      </c>
      <c r="M310" s="5" t="s">
        <v>335</v>
      </c>
      <c r="N310">
        <v>1</v>
      </c>
      <c r="O310">
        <f t="shared" si="4"/>
        <v>113.99999999999999</v>
      </c>
      <c r="R310" s="8"/>
      <c r="S310" s="8"/>
      <c r="T310" s="8"/>
      <c r="U310" s="8"/>
    </row>
    <row r="311" spans="1:21" x14ac:dyDescent="0.25">
      <c r="A311" t="s">
        <v>33</v>
      </c>
      <c r="B311" t="s">
        <v>288</v>
      </c>
      <c r="C311" s="16">
        <v>19</v>
      </c>
      <c r="D311" s="16">
        <v>-77.983661999999995</v>
      </c>
      <c r="E311" s="16">
        <v>34.289098000000003</v>
      </c>
      <c r="F311" s="8" t="s">
        <v>480</v>
      </c>
      <c r="G311" t="s">
        <v>345</v>
      </c>
      <c r="H311">
        <v>700</v>
      </c>
      <c r="I311" t="s">
        <v>37</v>
      </c>
      <c r="K311">
        <v>1960</v>
      </c>
      <c r="L311" t="s">
        <v>35</v>
      </c>
      <c r="M311" s="5" t="s">
        <v>336</v>
      </c>
      <c r="N311">
        <v>3</v>
      </c>
      <c r="O311">
        <f t="shared" si="4"/>
        <v>280</v>
      </c>
      <c r="R311" s="8"/>
      <c r="S311" s="8"/>
      <c r="T311" s="8"/>
      <c r="U311" s="8"/>
    </row>
    <row r="312" spans="1:21" x14ac:dyDescent="0.25">
      <c r="A312" t="s">
        <v>33</v>
      </c>
      <c r="B312" t="s">
        <v>288</v>
      </c>
      <c r="C312" s="16">
        <v>19</v>
      </c>
      <c r="D312" s="16">
        <v>-77.983661999999995</v>
      </c>
      <c r="E312" s="16">
        <v>34.289098000000003</v>
      </c>
      <c r="F312" s="8" t="s">
        <v>480</v>
      </c>
      <c r="G312" t="s">
        <v>328</v>
      </c>
      <c r="H312">
        <v>50</v>
      </c>
      <c r="I312" t="s">
        <v>42</v>
      </c>
      <c r="K312">
        <v>347</v>
      </c>
      <c r="L312" t="s">
        <v>35</v>
      </c>
      <c r="M312" s="5" t="s">
        <v>336</v>
      </c>
      <c r="N312">
        <v>3</v>
      </c>
      <c r="O312">
        <f t="shared" si="4"/>
        <v>694</v>
      </c>
      <c r="R312" s="8"/>
      <c r="S312" s="8"/>
      <c r="T312" s="8"/>
      <c r="U312" s="8"/>
    </row>
    <row r="313" spans="1:21" x14ac:dyDescent="0.25">
      <c r="A313" t="s">
        <v>33</v>
      </c>
      <c r="B313" t="s">
        <v>288</v>
      </c>
      <c r="C313" s="16">
        <v>19</v>
      </c>
      <c r="D313" s="16">
        <v>-77.983661999999995</v>
      </c>
      <c r="E313" s="16">
        <v>34.289098000000003</v>
      </c>
      <c r="F313" s="8" t="s">
        <v>480</v>
      </c>
      <c r="G313" t="s">
        <v>89</v>
      </c>
      <c r="H313">
        <v>0.2</v>
      </c>
      <c r="I313" t="s">
        <v>47</v>
      </c>
      <c r="K313">
        <v>0.3</v>
      </c>
      <c r="L313" t="s">
        <v>35</v>
      </c>
      <c r="M313" s="5" t="s">
        <v>336</v>
      </c>
      <c r="N313">
        <v>3</v>
      </c>
      <c r="O313">
        <f t="shared" si="4"/>
        <v>149.99999999999997</v>
      </c>
      <c r="R313" s="8"/>
      <c r="S313" s="8"/>
      <c r="T313" s="8"/>
      <c r="U313" s="8"/>
    </row>
    <row r="314" spans="1:21" x14ac:dyDescent="0.25">
      <c r="A314" t="s">
        <v>33</v>
      </c>
      <c r="B314" t="s">
        <v>288</v>
      </c>
      <c r="C314" s="16">
        <v>19</v>
      </c>
      <c r="D314" s="16">
        <v>-77.983661999999995</v>
      </c>
      <c r="E314" s="16">
        <v>34.289098000000003</v>
      </c>
      <c r="F314" s="8" t="s">
        <v>480</v>
      </c>
      <c r="G314" t="s">
        <v>345</v>
      </c>
      <c r="H314">
        <v>700</v>
      </c>
      <c r="I314" t="s">
        <v>37</v>
      </c>
      <c r="K314">
        <v>1710</v>
      </c>
      <c r="L314" t="s">
        <v>44</v>
      </c>
      <c r="M314" s="5" t="s">
        <v>336</v>
      </c>
      <c r="N314">
        <v>3</v>
      </c>
      <c r="O314">
        <f t="shared" si="4"/>
        <v>244.28571428571431</v>
      </c>
      <c r="R314" s="8"/>
      <c r="S314" s="8"/>
      <c r="T314" s="8"/>
      <c r="U314" s="8"/>
    </row>
    <row r="315" spans="1:21" x14ac:dyDescent="0.25">
      <c r="A315" t="s">
        <v>33</v>
      </c>
      <c r="B315" t="s">
        <v>288</v>
      </c>
      <c r="C315" s="16">
        <v>19</v>
      </c>
      <c r="D315" s="16">
        <v>-77.983661999999995</v>
      </c>
      <c r="E315" s="16">
        <v>34.289098000000003</v>
      </c>
      <c r="F315" s="8" t="s">
        <v>480</v>
      </c>
      <c r="G315" t="s">
        <v>328</v>
      </c>
      <c r="H315">
        <v>50</v>
      </c>
      <c r="I315" t="s">
        <v>46</v>
      </c>
      <c r="K315">
        <v>366</v>
      </c>
      <c r="L315" t="s">
        <v>44</v>
      </c>
      <c r="M315" s="5" t="s">
        <v>336</v>
      </c>
      <c r="N315">
        <v>3</v>
      </c>
      <c r="O315">
        <f t="shared" si="4"/>
        <v>732</v>
      </c>
      <c r="R315" s="8"/>
      <c r="S315" s="8"/>
      <c r="T315" s="8"/>
      <c r="U315" s="8"/>
    </row>
    <row r="316" spans="1:21" x14ac:dyDescent="0.25">
      <c r="A316" t="s">
        <v>33</v>
      </c>
      <c r="B316" t="s">
        <v>288</v>
      </c>
      <c r="C316" s="16">
        <v>19</v>
      </c>
      <c r="D316" s="16">
        <v>-77.983661999999995</v>
      </c>
      <c r="E316" s="16">
        <v>34.289098000000003</v>
      </c>
      <c r="F316" s="8" t="s">
        <v>480</v>
      </c>
      <c r="G316" t="s">
        <v>89</v>
      </c>
      <c r="H316">
        <v>0.2</v>
      </c>
      <c r="I316" t="s">
        <v>48</v>
      </c>
      <c r="K316">
        <v>0.28000000000000003</v>
      </c>
      <c r="L316" t="s">
        <v>44</v>
      </c>
      <c r="M316" s="5" t="s">
        <v>336</v>
      </c>
      <c r="N316">
        <v>3</v>
      </c>
      <c r="O316">
        <f t="shared" si="4"/>
        <v>140</v>
      </c>
      <c r="R316" s="8"/>
      <c r="S316" s="8"/>
      <c r="T316" s="8"/>
      <c r="U316" s="8"/>
    </row>
    <row r="317" spans="1:21" x14ac:dyDescent="0.25">
      <c r="A317" t="s">
        <v>33</v>
      </c>
      <c r="B317" t="s">
        <v>288</v>
      </c>
      <c r="C317" s="16">
        <v>19</v>
      </c>
      <c r="D317" s="16">
        <v>-77.983661999999995</v>
      </c>
      <c r="E317" s="16">
        <v>34.289098000000003</v>
      </c>
      <c r="F317" s="8" t="s">
        <v>480</v>
      </c>
      <c r="G317" t="s">
        <v>345</v>
      </c>
      <c r="H317">
        <v>700</v>
      </c>
      <c r="I317" t="s">
        <v>37</v>
      </c>
      <c r="K317">
        <v>1830</v>
      </c>
      <c r="L317" t="s">
        <v>32</v>
      </c>
      <c r="M317" s="5" t="s">
        <v>336</v>
      </c>
      <c r="N317">
        <v>3</v>
      </c>
      <c r="O317">
        <f t="shared" si="4"/>
        <v>261.42857142857144</v>
      </c>
      <c r="R317" s="8"/>
      <c r="S317" s="8"/>
      <c r="T317" s="8"/>
      <c r="U317" s="8"/>
    </row>
    <row r="318" spans="1:21" x14ac:dyDescent="0.25">
      <c r="A318" t="s">
        <v>33</v>
      </c>
      <c r="B318" t="s">
        <v>288</v>
      </c>
      <c r="C318" s="16">
        <v>19</v>
      </c>
      <c r="D318" s="16">
        <v>-77.983661999999995</v>
      </c>
      <c r="E318" s="16">
        <v>34.289098000000003</v>
      </c>
      <c r="F318" s="8" t="s">
        <v>480</v>
      </c>
      <c r="G318" t="s">
        <v>328</v>
      </c>
      <c r="H318">
        <v>50</v>
      </c>
      <c r="I318" t="s">
        <v>51</v>
      </c>
      <c r="K318">
        <v>249</v>
      </c>
      <c r="L318" t="s">
        <v>32</v>
      </c>
      <c r="M318" s="5" t="s">
        <v>336</v>
      </c>
      <c r="N318">
        <v>3</v>
      </c>
      <c r="O318">
        <f t="shared" si="4"/>
        <v>498.00000000000006</v>
      </c>
      <c r="R318" s="8"/>
      <c r="S318" s="8"/>
      <c r="T318" s="8"/>
      <c r="U318" s="8"/>
    </row>
    <row r="319" spans="1:21" x14ac:dyDescent="0.25">
      <c r="A319" t="s">
        <v>33</v>
      </c>
      <c r="B319" t="s">
        <v>288</v>
      </c>
      <c r="C319" s="16">
        <v>19</v>
      </c>
      <c r="D319" s="16">
        <v>-77.983661999999995</v>
      </c>
      <c r="E319" s="16">
        <v>34.289098000000003</v>
      </c>
      <c r="F319" s="8" t="s">
        <v>480</v>
      </c>
      <c r="G319" t="s">
        <v>89</v>
      </c>
      <c r="H319">
        <v>0.2</v>
      </c>
      <c r="I319" t="s">
        <v>47</v>
      </c>
      <c r="K319">
        <v>0.31</v>
      </c>
      <c r="L319" t="s">
        <v>32</v>
      </c>
      <c r="M319" s="5" t="s">
        <v>336</v>
      </c>
      <c r="N319" s="5">
        <v>3</v>
      </c>
      <c r="O319">
        <f t="shared" si="4"/>
        <v>154.99999999999997</v>
      </c>
      <c r="R319" s="8"/>
      <c r="S319" s="8"/>
      <c r="T319" s="8"/>
      <c r="U319" s="8"/>
    </row>
    <row r="320" spans="1:21" x14ac:dyDescent="0.25">
      <c r="A320" t="s">
        <v>33</v>
      </c>
      <c r="B320" t="s">
        <v>288</v>
      </c>
      <c r="C320" s="16" t="s">
        <v>34</v>
      </c>
      <c r="D320" s="16">
        <v>-77.984532000000002</v>
      </c>
      <c r="E320" s="16">
        <v>34.290923999999997</v>
      </c>
      <c r="F320" s="8" t="s">
        <v>481</v>
      </c>
      <c r="G320" t="s">
        <v>221</v>
      </c>
      <c r="H320">
        <v>10</v>
      </c>
      <c r="I320" t="s">
        <v>36</v>
      </c>
      <c r="K320">
        <v>267</v>
      </c>
      <c r="L320" t="s">
        <v>35</v>
      </c>
      <c r="M320" s="5" t="s">
        <v>336</v>
      </c>
      <c r="N320">
        <v>3</v>
      </c>
      <c r="O320">
        <f t="shared" si="4"/>
        <v>2670</v>
      </c>
      <c r="R320" s="8"/>
      <c r="S320" s="8"/>
      <c r="T320" s="8"/>
      <c r="U320" s="8"/>
    </row>
    <row r="321" spans="1:21" x14ac:dyDescent="0.25">
      <c r="A321" t="s">
        <v>33</v>
      </c>
      <c r="B321" t="s">
        <v>288</v>
      </c>
      <c r="C321" s="16" t="s">
        <v>34</v>
      </c>
      <c r="D321" s="16">
        <v>-77.984532000000002</v>
      </c>
      <c r="E321" s="16">
        <v>34.290923999999997</v>
      </c>
      <c r="F321" s="8" t="s">
        <v>481</v>
      </c>
      <c r="G321" t="s">
        <v>345</v>
      </c>
      <c r="H321">
        <v>700</v>
      </c>
      <c r="I321" t="s">
        <v>37</v>
      </c>
      <c r="K321">
        <v>1990</v>
      </c>
      <c r="L321" t="s">
        <v>35</v>
      </c>
      <c r="M321" s="5" t="s">
        <v>336</v>
      </c>
      <c r="N321">
        <v>3</v>
      </c>
      <c r="O321">
        <f t="shared" si="4"/>
        <v>284.28571428571428</v>
      </c>
      <c r="R321" s="8"/>
      <c r="S321" s="8"/>
      <c r="T321" s="8"/>
      <c r="U321" s="8"/>
    </row>
    <row r="322" spans="1:21" x14ac:dyDescent="0.25">
      <c r="A322" t="s">
        <v>33</v>
      </c>
      <c r="B322" t="s">
        <v>288</v>
      </c>
      <c r="C322" s="16" t="s">
        <v>34</v>
      </c>
      <c r="D322" s="16">
        <v>-77.984532000000002</v>
      </c>
      <c r="E322" s="16">
        <v>34.290923999999997</v>
      </c>
      <c r="F322" s="8" t="s">
        <v>481</v>
      </c>
      <c r="G322" t="s">
        <v>318</v>
      </c>
      <c r="H322">
        <v>300</v>
      </c>
      <c r="I322" t="s">
        <v>39</v>
      </c>
      <c r="K322">
        <v>5740</v>
      </c>
      <c r="L322" t="s">
        <v>35</v>
      </c>
      <c r="M322" s="5" t="s">
        <v>336</v>
      </c>
      <c r="N322">
        <v>3</v>
      </c>
      <c r="O322">
        <f t="shared" ref="O322:O361" si="5">K322/H322*100</f>
        <v>1913.3333333333333</v>
      </c>
      <c r="R322" s="8"/>
      <c r="S322" s="8"/>
      <c r="T322" s="8"/>
      <c r="U322" s="8"/>
    </row>
    <row r="323" spans="1:21" x14ac:dyDescent="0.25">
      <c r="A323" t="s">
        <v>33</v>
      </c>
      <c r="B323" t="s">
        <v>288</v>
      </c>
      <c r="C323" s="16" t="s">
        <v>34</v>
      </c>
      <c r="D323" s="16">
        <v>-77.984532000000002</v>
      </c>
      <c r="E323" s="16">
        <v>34.290923999999997</v>
      </c>
      <c r="F323" s="8" t="s">
        <v>481</v>
      </c>
      <c r="G323" t="s">
        <v>328</v>
      </c>
      <c r="H323">
        <v>50</v>
      </c>
      <c r="I323" t="s">
        <v>42</v>
      </c>
      <c r="K323">
        <v>203</v>
      </c>
      <c r="L323" t="s">
        <v>35</v>
      </c>
      <c r="M323" s="5" t="s">
        <v>336</v>
      </c>
      <c r="N323">
        <v>3</v>
      </c>
      <c r="O323">
        <f t="shared" si="5"/>
        <v>405.99999999999994</v>
      </c>
      <c r="R323" s="8"/>
      <c r="S323" s="8"/>
      <c r="T323" s="8"/>
      <c r="U323" s="8"/>
    </row>
    <row r="324" spans="1:21" x14ac:dyDescent="0.25">
      <c r="A324" t="s">
        <v>33</v>
      </c>
      <c r="B324" t="s">
        <v>288</v>
      </c>
      <c r="C324" s="16" t="s">
        <v>34</v>
      </c>
      <c r="D324" s="16">
        <v>-77.984532000000002</v>
      </c>
      <c r="E324" s="16">
        <v>34.290923999999997</v>
      </c>
      <c r="F324" s="8" t="s">
        <v>481</v>
      </c>
      <c r="G324" t="s">
        <v>89</v>
      </c>
      <c r="H324">
        <v>0.2</v>
      </c>
      <c r="I324" t="s">
        <v>47</v>
      </c>
      <c r="K324">
        <v>0.56000000000000005</v>
      </c>
      <c r="L324" t="s">
        <v>35</v>
      </c>
      <c r="M324" s="5" t="s">
        <v>336</v>
      </c>
      <c r="N324">
        <v>3</v>
      </c>
      <c r="O324">
        <f t="shared" si="5"/>
        <v>280</v>
      </c>
      <c r="R324" s="8"/>
      <c r="S324" s="8"/>
      <c r="T324" s="8"/>
      <c r="U324" s="8"/>
    </row>
    <row r="325" spans="1:21" x14ac:dyDescent="0.25">
      <c r="A325" t="s">
        <v>33</v>
      </c>
      <c r="B325" t="s">
        <v>288</v>
      </c>
      <c r="C325" s="16" t="s">
        <v>34</v>
      </c>
      <c r="D325" s="16">
        <v>-77.984532000000002</v>
      </c>
      <c r="E325" s="16">
        <v>34.290923999999997</v>
      </c>
      <c r="F325" s="8" t="s">
        <v>481</v>
      </c>
      <c r="G325" t="s">
        <v>221</v>
      </c>
      <c r="H325">
        <v>10</v>
      </c>
      <c r="I325" t="s">
        <v>43</v>
      </c>
      <c r="K325">
        <v>85.6</v>
      </c>
      <c r="L325" t="s">
        <v>44</v>
      </c>
      <c r="M325" s="5" t="s">
        <v>336</v>
      </c>
      <c r="N325">
        <v>3</v>
      </c>
      <c r="O325">
        <f t="shared" si="5"/>
        <v>855.99999999999989</v>
      </c>
      <c r="R325" s="8"/>
      <c r="S325" s="8"/>
      <c r="T325" s="8"/>
      <c r="U325" s="8"/>
    </row>
    <row r="326" spans="1:21" x14ac:dyDescent="0.25">
      <c r="A326" t="s">
        <v>33</v>
      </c>
      <c r="B326" t="s">
        <v>288</v>
      </c>
      <c r="C326" s="16" t="s">
        <v>34</v>
      </c>
      <c r="D326" s="16">
        <v>-77.984532000000002</v>
      </c>
      <c r="E326" s="16">
        <v>34.290923999999997</v>
      </c>
      <c r="F326" s="8" t="s">
        <v>481</v>
      </c>
      <c r="G326" t="s">
        <v>345</v>
      </c>
      <c r="H326">
        <v>700</v>
      </c>
      <c r="I326" t="s">
        <v>37</v>
      </c>
      <c r="K326">
        <v>2270</v>
      </c>
      <c r="L326" t="s">
        <v>44</v>
      </c>
      <c r="M326" s="5" t="s">
        <v>336</v>
      </c>
      <c r="N326">
        <v>3</v>
      </c>
      <c r="O326">
        <f t="shared" si="5"/>
        <v>324.28571428571428</v>
      </c>
      <c r="R326" s="8"/>
      <c r="S326" s="8"/>
      <c r="T326" s="8"/>
      <c r="U326" s="8"/>
    </row>
    <row r="327" spans="1:21" x14ac:dyDescent="0.25">
      <c r="A327" t="s">
        <v>33</v>
      </c>
      <c r="B327" t="s">
        <v>288</v>
      </c>
      <c r="C327" s="16" t="s">
        <v>34</v>
      </c>
      <c r="D327" s="16">
        <v>-77.984532000000002</v>
      </c>
      <c r="E327" s="16">
        <v>34.290923999999997</v>
      </c>
      <c r="F327" s="8" t="s">
        <v>481</v>
      </c>
      <c r="G327" t="s">
        <v>318</v>
      </c>
      <c r="H327">
        <v>300</v>
      </c>
      <c r="I327" t="s">
        <v>45</v>
      </c>
      <c r="K327">
        <v>3140</v>
      </c>
      <c r="L327" t="s">
        <v>44</v>
      </c>
      <c r="M327" s="5" t="s">
        <v>336</v>
      </c>
      <c r="N327">
        <v>3</v>
      </c>
      <c r="O327">
        <f t="shared" si="5"/>
        <v>1046.6666666666667</v>
      </c>
      <c r="R327" s="8"/>
      <c r="S327" s="8"/>
      <c r="T327" s="8"/>
      <c r="U327" s="8"/>
    </row>
    <row r="328" spans="1:21" x14ac:dyDescent="0.25">
      <c r="A328" t="s">
        <v>33</v>
      </c>
      <c r="B328" t="s">
        <v>288</v>
      </c>
      <c r="C328" s="16" t="s">
        <v>34</v>
      </c>
      <c r="D328" s="16">
        <v>-77.984532000000002</v>
      </c>
      <c r="E328" s="16">
        <v>34.290923999999997</v>
      </c>
      <c r="F328" s="8" t="s">
        <v>481</v>
      </c>
      <c r="G328" t="s">
        <v>328</v>
      </c>
      <c r="H328">
        <v>50</v>
      </c>
      <c r="I328" t="s">
        <v>46</v>
      </c>
      <c r="K328">
        <v>259</v>
      </c>
      <c r="L328" t="s">
        <v>44</v>
      </c>
      <c r="M328" s="5" t="s">
        <v>336</v>
      </c>
      <c r="N328">
        <v>3</v>
      </c>
      <c r="O328">
        <f t="shared" si="5"/>
        <v>518</v>
      </c>
      <c r="R328" s="8"/>
      <c r="S328" s="8"/>
      <c r="T328" s="8"/>
      <c r="U328" s="8"/>
    </row>
    <row r="329" spans="1:21" x14ac:dyDescent="0.25">
      <c r="A329" t="s">
        <v>33</v>
      </c>
      <c r="B329" t="s">
        <v>288</v>
      </c>
      <c r="C329" s="16" t="s">
        <v>34</v>
      </c>
      <c r="D329" s="16">
        <v>-77.984532000000002</v>
      </c>
      <c r="E329" s="16">
        <v>34.290923999999997</v>
      </c>
      <c r="F329" s="8" t="s">
        <v>481</v>
      </c>
      <c r="G329" t="s">
        <v>89</v>
      </c>
      <c r="H329">
        <v>0.2</v>
      </c>
      <c r="I329" t="s">
        <v>48</v>
      </c>
      <c r="K329">
        <v>0.56999999999999995</v>
      </c>
      <c r="L329" t="s">
        <v>44</v>
      </c>
      <c r="M329" s="5" t="s">
        <v>336</v>
      </c>
      <c r="N329">
        <v>3</v>
      </c>
      <c r="O329">
        <f t="shared" si="5"/>
        <v>284.99999999999994</v>
      </c>
      <c r="R329" s="8"/>
      <c r="S329" s="8"/>
      <c r="T329" s="8"/>
      <c r="U329" s="8"/>
    </row>
    <row r="330" spans="1:21" x14ac:dyDescent="0.25">
      <c r="A330" t="s">
        <v>33</v>
      </c>
      <c r="B330" t="s">
        <v>288</v>
      </c>
      <c r="C330" s="16" t="s">
        <v>34</v>
      </c>
      <c r="D330" s="16">
        <v>-77.984532000000002</v>
      </c>
      <c r="E330" s="16">
        <v>34.290923999999997</v>
      </c>
      <c r="F330" s="8" t="s">
        <v>481</v>
      </c>
      <c r="G330" t="s">
        <v>221</v>
      </c>
      <c r="H330">
        <v>10</v>
      </c>
      <c r="I330" t="s">
        <v>49</v>
      </c>
      <c r="K330">
        <v>196</v>
      </c>
      <c r="L330" t="s">
        <v>32</v>
      </c>
      <c r="M330" s="5" t="s">
        <v>336</v>
      </c>
      <c r="N330">
        <v>3</v>
      </c>
      <c r="O330">
        <f t="shared" si="5"/>
        <v>1960.0000000000002</v>
      </c>
      <c r="R330" s="8"/>
      <c r="S330" s="8"/>
      <c r="T330" s="8"/>
      <c r="U330" s="8"/>
    </row>
    <row r="331" spans="1:21" x14ac:dyDescent="0.25">
      <c r="A331" t="s">
        <v>33</v>
      </c>
      <c r="B331" t="s">
        <v>288</v>
      </c>
      <c r="C331" s="16" t="s">
        <v>34</v>
      </c>
      <c r="D331" s="16">
        <v>-77.984532000000002</v>
      </c>
      <c r="E331" s="16">
        <v>34.290923999999997</v>
      </c>
      <c r="F331" s="8" t="s">
        <v>481</v>
      </c>
      <c r="G331" t="s">
        <v>345</v>
      </c>
      <c r="H331">
        <v>700</v>
      </c>
      <c r="I331" t="s">
        <v>37</v>
      </c>
      <c r="K331">
        <v>2150</v>
      </c>
      <c r="L331" t="s">
        <v>32</v>
      </c>
      <c r="M331" s="5" t="s">
        <v>336</v>
      </c>
      <c r="N331">
        <v>3</v>
      </c>
      <c r="O331">
        <f t="shared" si="5"/>
        <v>307.14285714285717</v>
      </c>
      <c r="R331" s="8"/>
      <c r="S331" s="8"/>
      <c r="T331" s="8"/>
      <c r="U331" s="8"/>
    </row>
    <row r="332" spans="1:21" x14ac:dyDescent="0.25">
      <c r="A332" t="s">
        <v>33</v>
      </c>
      <c r="B332" t="s">
        <v>288</v>
      </c>
      <c r="C332" s="16" t="s">
        <v>34</v>
      </c>
      <c r="D332" s="16">
        <v>-77.984532000000002</v>
      </c>
      <c r="E332" s="16">
        <v>34.290923999999997</v>
      </c>
      <c r="F332" s="8" t="s">
        <v>481</v>
      </c>
      <c r="G332" t="s">
        <v>318</v>
      </c>
      <c r="H332">
        <v>300</v>
      </c>
      <c r="I332" t="s">
        <v>50</v>
      </c>
      <c r="K332">
        <v>3750</v>
      </c>
      <c r="L332" t="s">
        <v>32</v>
      </c>
      <c r="M332" s="5" t="s">
        <v>336</v>
      </c>
      <c r="N332">
        <v>3</v>
      </c>
      <c r="O332">
        <f t="shared" si="5"/>
        <v>1250</v>
      </c>
      <c r="R332" s="8"/>
      <c r="S332" s="8"/>
      <c r="T332" s="8"/>
      <c r="U332" s="8"/>
    </row>
    <row r="333" spans="1:21" x14ac:dyDescent="0.25">
      <c r="A333" t="s">
        <v>33</v>
      </c>
      <c r="B333" t="s">
        <v>288</v>
      </c>
      <c r="C333" s="16" t="s">
        <v>34</v>
      </c>
      <c r="D333" s="16">
        <v>-77.984532000000002</v>
      </c>
      <c r="E333" s="16">
        <v>34.290923999999997</v>
      </c>
      <c r="F333" s="8" t="s">
        <v>481</v>
      </c>
      <c r="G333" t="s">
        <v>328</v>
      </c>
      <c r="H333">
        <v>50</v>
      </c>
      <c r="I333" t="s">
        <v>51</v>
      </c>
      <c r="K333">
        <v>120</v>
      </c>
      <c r="L333" t="s">
        <v>32</v>
      </c>
      <c r="M333" s="5" t="s">
        <v>336</v>
      </c>
      <c r="N333">
        <v>3</v>
      </c>
      <c r="O333">
        <f t="shared" si="5"/>
        <v>240</v>
      </c>
      <c r="R333" s="8"/>
      <c r="S333" s="8"/>
      <c r="T333" s="8"/>
      <c r="U333" s="8"/>
    </row>
    <row r="334" spans="1:21" x14ac:dyDescent="0.25">
      <c r="A334" t="s">
        <v>33</v>
      </c>
      <c r="B334" t="s">
        <v>288</v>
      </c>
      <c r="C334" s="16" t="s">
        <v>34</v>
      </c>
      <c r="D334" s="16">
        <v>-77.984532000000002</v>
      </c>
      <c r="E334" s="16">
        <v>34.290923999999997</v>
      </c>
      <c r="F334" s="8" t="s">
        <v>481</v>
      </c>
      <c r="G334" t="s">
        <v>89</v>
      </c>
      <c r="H334">
        <v>0.2</v>
      </c>
      <c r="I334" t="s">
        <v>47</v>
      </c>
      <c r="K334">
        <v>0.57999999999999996</v>
      </c>
      <c r="L334" t="s">
        <v>32</v>
      </c>
      <c r="M334" s="5" t="s">
        <v>336</v>
      </c>
      <c r="N334">
        <v>3</v>
      </c>
      <c r="O334">
        <f t="shared" si="5"/>
        <v>289.99999999999994</v>
      </c>
      <c r="R334" s="8"/>
      <c r="S334" s="8"/>
      <c r="T334" s="8"/>
      <c r="U334" s="8"/>
    </row>
    <row r="335" spans="1:21" x14ac:dyDescent="0.25">
      <c r="A335" t="s">
        <v>33</v>
      </c>
      <c r="B335" t="s">
        <v>288</v>
      </c>
      <c r="C335" s="16" t="s">
        <v>40</v>
      </c>
      <c r="D335" s="16">
        <v>-77.977569000000003</v>
      </c>
      <c r="E335" s="16">
        <v>34.27948</v>
      </c>
      <c r="F335" s="8" t="s">
        <v>482</v>
      </c>
      <c r="G335" t="s">
        <v>318</v>
      </c>
      <c r="H335">
        <v>300</v>
      </c>
      <c r="I335" t="s">
        <v>39</v>
      </c>
      <c r="K335">
        <v>763</v>
      </c>
      <c r="L335" t="s">
        <v>35</v>
      </c>
      <c r="M335" s="5" t="s">
        <v>336</v>
      </c>
      <c r="N335">
        <v>3</v>
      </c>
      <c r="O335">
        <f t="shared" si="5"/>
        <v>254.33333333333334</v>
      </c>
      <c r="R335" s="8"/>
      <c r="S335" s="8"/>
      <c r="T335" s="8"/>
      <c r="U335" s="8"/>
    </row>
    <row r="336" spans="1:21" x14ac:dyDescent="0.25">
      <c r="A336" t="s">
        <v>33</v>
      </c>
      <c r="B336" t="s">
        <v>288</v>
      </c>
      <c r="C336" s="16" t="s">
        <v>40</v>
      </c>
      <c r="D336" s="16">
        <v>-77.977569000000003</v>
      </c>
      <c r="E336" s="16">
        <v>34.27948</v>
      </c>
      <c r="F336" s="8" t="s">
        <v>482</v>
      </c>
      <c r="G336" t="s">
        <v>318</v>
      </c>
      <c r="H336">
        <v>300</v>
      </c>
      <c r="I336" t="s">
        <v>45</v>
      </c>
      <c r="K336">
        <v>1250</v>
      </c>
      <c r="L336" t="s">
        <v>44</v>
      </c>
      <c r="M336" s="5" t="s">
        <v>336</v>
      </c>
      <c r="N336">
        <v>3</v>
      </c>
      <c r="O336">
        <f t="shared" si="5"/>
        <v>416.66666666666669</v>
      </c>
      <c r="R336" s="8"/>
      <c r="S336" s="8"/>
      <c r="T336" s="8"/>
      <c r="U336" s="8"/>
    </row>
    <row r="337" spans="1:24" x14ac:dyDescent="0.25">
      <c r="A337" t="s">
        <v>33</v>
      </c>
      <c r="B337" t="s">
        <v>288</v>
      </c>
      <c r="C337" s="16" t="s">
        <v>40</v>
      </c>
      <c r="D337" s="16">
        <v>-77.977569000000003</v>
      </c>
      <c r="E337" s="16">
        <v>34.27948</v>
      </c>
      <c r="F337" s="8" t="s">
        <v>482</v>
      </c>
      <c r="G337" t="s">
        <v>318</v>
      </c>
      <c r="H337">
        <v>300</v>
      </c>
      <c r="I337" t="s">
        <v>50</v>
      </c>
      <c r="K337">
        <v>417</v>
      </c>
      <c r="L337" t="s">
        <v>32</v>
      </c>
      <c r="M337" s="5" t="s">
        <v>336</v>
      </c>
      <c r="N337">
        <v>3</v>
      </c>
      <c r="O337">
        <f t="shared" si="5"/>
        <v>139</v>
      </c>
      <c r="R337" s="8"/>
      <c r="S337" s="8"/>
      <c r="T337" s="8"/>
      <c r="U337" s="8"/>
    </row>
    <row r="338" spans="1:24" x14ac:dyDescent="0.25">
      <c r="A338" t="s">
        <v>33</v>
      </c>
      <c r="B338" t="s">
        <v>288</v>
      </c>
      <c r="C338" s="16" t="s">
        <v>41</v>
      </c>
      <c r="D338" s="16">
        <v>-77.994058999999993</v>
      </c>
      <c r="E338" s="16">
        <v>34.311593000000002</v>
      </c>
      <c r="F338" s="8" t="s">
        <v>483</v>
      </c>
      <c r="G338" t="s">
        <v>318</v>
      </c>
      <c r="H338">
        <v>300</v>
      </c>
      <c r="I338" t="s">
        <v>39</v>
      </c>
      <c r="K338">
        <v>720</v>
      </c>
      <c r="L338" t="s">
        <v>35</v>
      </c>
      <c r="M338" s="5" t="s">
        <v>336</v>
      </c>
      <c r="N338">
        <v>1</v>
      </c>
      <c r="O338">
        <f t="shared" si="5"/>
        <v>240</v>
      </c>
      <c r="R338" s="8"/>
      <c r="S338" s="8"/>
      <c r="T338" s="8"/>
      <c r="U338" s="8"/>
    </row>
    <row r="339" spans="1:24" x14ac:dyDescent="0.25">
      <c r="A339" t="s">
        <v>33</v>
      </c>
      <c r="B339" t="s">
        <v>288</v>
      </c>
      <c r="C339" s="16" t="s">
        <v>38</v>
      </c>
      <c r="D339" s="16">
        <v>-77.986655999999996</v>
      </c>
      <c r="E339" s="16">
        <v>34.296216000000001</v>
      </c>
      <c r="F339" s="8" t="s">
        <v>484</v>
      </c>
      <c r="G339" t="s">
        <v>345</v>
      </c>
      <c r="H339">
        <v>700</v>
      </c>
      <c r="I339" t="s">
        <v>37</v>
      </c>
      <c r="K339">
        <v>943</v>
      </c>
      <c r="L339" t="s">
        <v>35</v>
      </c>
      <c r="M339" s="5" t="s">
        <v>336</v>
      </c>
      <c r="N339">
        <v>3</v>
      </c>
      <c r="O339">
        <f t="shared" si="5"/>
        <v>134.71428571428572</v>
      </c>
      <c r="R339" s="8"/>
      <c r="S339" s="8"/>
      <c r="T339" s="8"/>
      <c r="U339" s="8"/>
    </row>
    <row r="340" spans="1:24" x14ac:dyDescent="0.25">
      <c r="A340" t="s">
        <v>33</v>
      </c>
      <c r="B340" t="s">
        <v>288</v>
      </c>
      <c r="C340" s="16" t="s">
        <v>38</v>
      </c>
      <c r="D340" s="16">
        <v>-77.986655999999996</v>
      </c>
      <c r="E340" s="16">
        <v>34.296216000000001</v>
      </c>
      <c r="F340" s="8" t="s">
        <v>484</v>
      </c>
      <c r="G340" t="s">
        <v>318</v>
      </c>
      <c r="H340">
        <v>300</v>
      </c>
      <c r="I340" t="s">
        <v>39</v>
      </c>
      <c r="K340">
        <v>636</v>
      </c>
      <c r="L340" t="s">
        <v>35</v>
      </c>
      <c r="M340" s="5" t="s">
        <v>336</v>
      </c>
      <c r="N340">
        <v>2</v>
      </c>
      <c r="O340">
        <f t="shared" si="5"/>
        <v>212</v>
      </c>
      <c r="R340" s="8"/>
      <c r="S340" s="8"/>
      <c r="T340" s="8"/>
      <c r="U340" s="8"/>
    </row>
    <row r="341" spans="1:24" x14ac:dyDescent="0.25">
      <c r="A341" t="s">
        <v>33</v>
      </c>
      <c r="B341" t="s">
        <v>288</v>
      </c>
      <c r="C341" s="16" t="s">
        <v>38</v>
      </c>
      <c r="D341" s="16">
        <v>-77.986655999999996</v>
      </c>
      <c r="E341" s="16">
        <v>34.296216000000001</v>
      </c>
      <c r="F341" s="8" t="s">
        <v>484</v>
      </c>
      <c r="G341" t="s">
        <v>328</v>
      </c>
      <c r="H341">
        <v>50</v>
      </c>
      <c r="I341" t="s">
        <v>42</v>
      </c>
      <c r="K341">
        <v>301</v>
      </c>
      <c r="L341" t="s">
        <v>35</v>
      </c>
      <c r="M341" s="5" t="s">
        <v>336</v>
      </c>
      <c r="N341">
        <v>3</v>
      </c>
      <c r="O341">
        <f t="shared" si="5"/>
        <v>602</v>
      </c>
      <c r="R341" s="8"/>
      <c r="S341" s="8"/>
      <c r="T341" s="8"/>
      <c r="U341" s="8"/>
    </row>
    <row r="342" spans="1:24" x14ac:dyDescent="0.25">
      <c r="A342" t="s">
        <v>33</v>
      </c>
      <c r="B342" t="s">
        <v>288</v>
      </c>
      <c r="C342" s="16" t="s">
        <v>38</v>
      </c>
      <c r="D342" s="16">
        <v>-77.986655999999996</v>
      </c>
      <c r="E342" s="16">
        <v>34.296216000000001</v>
      </c>
      <c r="F342" s="8" t="s">
        <v>484</v>
      </c>
      <c r="G342" t="s">
        <v>345</v>
      </c>
      <c r="H342">
        <v>700</v>
      </c>
      <c r="I342" t="s">
        <v>37</v>
      </c>
      <c r="K342">
        <v>1690</v>
      </c>
      <c r="L342" t="s">
        <v>44</v>
      </c>
      <c r="M342" s="5" t="s">
        <v>336</v>
      </c>
      <c r="N342">
        <v>3</v>
      </c>
      <c r="O342">
        <f t="shared" si="5"/>
        <v>241.42857142857142</v>
      </c>
      <c r="R342" s="8"/>
      <c r="S342" s="8"/>
      <c r="T342" s="8"/>
      <c r="U342" s="8"/>
    </row>
    <row r="343" spans="1:24" x14ac:dyDescent="0.25">
      <c r="A343" t="s">
        <v>33</v>
      </c>
      <c r="B343" t="s">
        <v>288</v>
      </c>
      <c r="C343" s="16" t="s">
        <v>38</v>
      </c>
      <c r="D343" s="16">
        <v>-77.986655999999996</v>
      </c>
      <c r="E343" s="16">
        <v>34.296216000000001</v>
      </c>
      <c r="F343" s="8" t="s">
        <v>484</v>
      </c>
      <c r="G343" t="s">
        <v>318</v>
      </c>
      <c r="H343">
        <v>300</v>
      </c>
      <c r="I343" t="s">
        <v>45</v>
      </c>
      <c r="K343">
        <v>780</v>
      </c>
      <c r="L343" t="s">
        <v>44</v>
      </c>
      <c r="M343" s="5" t="s">
        <v>336</v>
      </c>
      <c r="N343">
        <v>2</v>
      </c>
      <c r="O343">
        <f t="shared" si="5"/>
        <v>260</v>
      </c>
      <c r="R343" s="8"/>
      <c r="S343" s="8"/>
      <c r="T343" s="8"/>
      <c r="U343" s="8"/>
    </row>
    <row r="344" spans="1:24" x14ac:dyDescent="0.25">
      <c r="A344" t="s">
        <v>33</v>
      </c>
      <c r="B344" t="s">
        <v>288</v>
      </c>
      <c r="C344" s="16" t="s">
        <v>38</v>
      </c>
      <c r="D344" s="16">
        <v>-77.986655999999996</v>
      </c>
      <c r="E344" s="16">
        <v>34.296216000000001</v>
      </c>
      <c r="F344" s="8" t="s">
        <v>484</v>
      </c>
      <c r="G344" t="s">
        <v>328</v>
      </c>
      <c r="H344">
        <v>50</v>
      </c>
      <c r="I344" t="s">
        <v>46</v>
      </c>
      <c r="K344">
        <v>1180</v>
      </c>
      <c r="L344" t="s">
        <v>44</v>
      </c>
      <c r="M344" s="5" t="s">
        <v>336</v>
      </c>
      <c r="N344">
        <v>3</v>
      </c>
      <c r="O344">
        <f t="shared" si="5"/>
        <v>2360</v>
      </c>
      <c r="R344" s="8"/>
      <c r="S344" s="8"/>
      <c r="T344" s="8"/>
      <c r="U344" s="8"/>
    </row>
    <row r="345" spans="1:24" x14ac:dyDescent="0.25">
      <c r="A345" t="s">
        <v>33</v>
      </c>
      <c r="B345" t="s">
        <v>288</v>
      </c>
      <c r="C345" s="16" t="s">
        <v>38</v>
      </c>
      <c r="D345" s="16">
        <v>-77.986655999999996</v>
      </c>
      <c r="E345" s="16">
        <v>34.296216000000001</v>
      </c>
      <c r="F345" s="8" t="s">
        <v>484</v>
      </c>
      <c r="G345" t="s">
        <v>345</v>
      </c>
      <c r="H345">
        <v>700</v>
      </c>
      <c r="I345" t="s">
        <v>37</v>
      </c>
      <c r="K345">
        <v>1350</v>
      </c>
      <c r="L345" t="s">
        <v>32</v>
      </c>
      <c r="M345" s="5" t="s">
        <v>336</v>
      </c>
      <c r="N345">
        <v>3</v>
      </c>
      <c r="O345">
        <f t="shared" si="5"/>
        <v>192.85714285714286</v>
      </c>
      <c r="R345" s="8"/>
      <c r="S345" s="8"/>
      <c r="T345" s="8"/>
      <c r="U345" s="8"/>
    </row>
    <row r="346" spans="1:24" x14ac:dyDescent="0.25">
      <c r="A346" t="s">
        <v>33</v>
      </c>
      <c r="B346" t="s">
        <v>288</v>
      </c>
      <c r="C346" s="16" t="s">
        <v>38</v>
      </c>
      <c r="D346" s="16">
        <v>-77.986655999999996</v>
      </c>
      <c r="E346" s="16">
        <v>34.296216000000001</v>
      </c>
      <c r="F346" s="8" t="s">
        <v>484</v>
      </c>
      <c r="G346" t="s">
        <v>328</v>
      </c>
      <c r="H346">
        <v>50</v>
      </c>
      <c r="I346" t="s">
        <v>51</v>
      </c>
      <c r="K346">
        <v>1060</v>
      </c>
      <c r="L346" t="s">
        <v>32</v>
      </c>
      <c r="M346" s="5" t="s">
        <v>336</v>
      </c>
      <c r="N346">
        <v>3</v>
      </c>
      <c r="O346">
        <f t="shared" si="5"/>
        <v>2120</v>
      </c>
      <c r="R346" s="8"/>
      <c r="S346" s="8"/>
      <c r="T346" s="8"/>
      <c r="U346" s="8"/>
    </row>
    <row r="347" spans="1:24" x14ac:dyDescent="0.25">
      <c r="A347" t="s">
        <v>54</v>
      </c>
      <c r="B347" t="s">
        <v>288</v>
      </c>
      <c r="C347" s="16" t="s">
        <v>53</v>
      </c>
      <c r="D347">
        <v>-78.975229999999996</v>
      </c>
      <c r="E347">
        <v>34.593085000000002</v>
      </c>
      <c r="F347" s="8" t="s">
        <v>485</v>
      </c>
      <c r="G347" t="s">
        <v>318</v>
      </c>
      <c r="H347">
        <v>300</v>
      </c>
      <c r="I347" t="s">
        <v>57</v>
      </c>
      <c r="K347">
        <v>2040</v>
      </c>
      <c r="L347" t="s">
        <v>59</v>
      </c>
      <c r="M347" s="5" t="s">
        <v>336</v>
      </c>
      <c r="N347" s="5">
        <v>3</v>
      </c>
      <c r="O347">
        <f t="shared" si="5"/>
        <v>680</v>
      </c>
      <c r="R347" s="8"/>
      <c r="S347" s="8"/>
      <c r="T347" s="8"/>
      <c r="U347" s="8"/>
      <c r="X347" s="69" t="s">
        <v>460</v>
      </c>
    </row>
    <row r="348" spans="1:24" x14ac:dyDescent="0.25">
      <c r="A348" t="s">
        <v>54</v>
      </c>
      <c r="B348" t="s">
        <v>288</v>
      </c>
      <c r="C348" s="16" t="s">
        <v>53</v>
      </c>
      <c r="D348">
        <v>-78.975229999999996</v>
      </c>
      <c r="E348">
        <v>34.593085000000002</v>
      </c>
      <c r="F348" s="8" t="s">
        <v>485</v>
      </c>
      <c r="G348" t="s">
        <v>318</v>
      </c>
      <c r="H348">
        <v>300</v>
      </c>
      <c r="I348" t="s">
        <v>61</v>
      </c>
      <c r="K348">
        <v>643</v>
      </c>
      <c r="L348" t="s">
        <v>62</v>
      </c>
      <c r="M348" s="5" t="s">
        <v>336</v>
      </c>
      <c r="N348" s="5">
        <v>3</v>
      </c>
      <c r="O348">
        <f t="shared" si="5"/>
        <v>214.33333333333334</v>
      </c>
      <c r="R348" s="8"/>
      <c r="S348" s="8"/>
      <c r="T348" s="8"/>
      <c r="U348" s="8"/>
      <c r="X348" s="69" t="s">
        <v>460</v>
      </c>
    </row>
    <row r="349" spans="1:24" x14ac:dyDescent="0.25">
      <c r="A349" t="s">
        <v>54</v>
      </c>
      <c r="B349" t="s">
        <v>288</v>
      </c>
      <c r="C349" s="16" t="s">
        <v>53</v>
      </c>
      <c r="D349">
        <v>-78.975229999999996</v>
      </c>
      <c r="E349">
        <v>34.593085000000002</v>
      </c>
      <c r="F349" s="8" t="s">
        <v>485</v>
      </c>
      <c r="G349" t="s">
        <v>318</v>
      </c>
      <c r="H349">
        <v>300</v>
      </c>
      <c r="I349" t="s">
        <v>52</v>
      </c>
      <c r="K349">
        <v>1390</v>
      </c>
      <c r="L349" t="s">
        <v>55</v>
      </c>
      <c r="M349" s="5" t="s">
        <v>336</v>
      </c>
      <c r="N349" s="5">
        <v>3</v>
      </c>
      <c r="O349">
        <f t="shared" si="5"/>
        <v>463.33333333333337</v>
      </c>
      <c r="R349" s="8"/>
      <c r="S349" s="8"/>
      <c r="T349" s="8"/>
      <c r="U349" s="8"/>
      <c r="X349" s="69" t="s">
        <v>460</v>
      </c>
    </row>
    <row r="350" spans="1:24" x14ac:dyDescent="0.25">
      <c r="A350" t="s">
        <v>54</v>
      </c>
      <c r="B350" t="s">
        <v>288</v>
      </c>
      <c r="C350" s="16" t="s">
        <v>193</v>
      </c>
      <c r="D350">
        <v>-78.970168000000001</v>
      </c>
      <c r="E350">
        <v>34.586742999999998</v>
      </c>
      <c r="F350" s="8" t="s">
        <v>486</v>
      </c>
      <c r="G350" t="s">
        <v>318</v>
      </c>
      <c r="H350">
        <v>300</v>
      </c>
      <c r="I350" t="s">
        <v>52</v>
      </c>
      <c r="K350">
        <v>2810</v>
      </c>
      <c r="L350" t="s">
        <v>55</v>
      </c>
      <c r="M350" s="5" t="s">
        <v>336</v>
      </c>
      <c r="N350" s="5">
        <v>4</v>
      </c>
      <c r="O350">
        <f t="shared" si="5"/>
        <v>936.66666666666674</v>
      </c>
      <c r="R350" s="8"/>
      <c r="S350" s="8"/>
      <c r="T350" s="8"/>
      <c r="U350" s="8"/>
      <c r="X350" s="69" t="s">
        <v>463</v>
      </c>
    </row>
    <row r="351" spans="1:24" x14ac:dyDescent="0.25">
      <c r="A351" t="s">
        <v>54</v>
      </c>
      <c r="B351" t="s">
        <v>288</v>
      </c>
      <c r="C351" s="16" t="s">
        <v>193</v>
      </c>
      <c r="D351">
        <v>-78.970168000000001</v>
      </c>
      <c r="E351">
        <v>34.586742999999998</v>
      </c>
      <c r="F351" s="8" t="s">
        <v>486</v>
      </c>
      <c r="G351" t="s">
        <v>328</v>
      </c>
      <c r="H351">
        <v>50</v>
      </c>
      <c r="I351" t="s">
        <v>56</v>
      </c>
      <c r="K351">
        <v>53.4</v>
      </c>
      <c r="L351" t="s">
        <v>55</v>
      </c>
      <c r="M351" s="5" t="s">
        <v>336</v>
      </c>
      <c r="N351" s="5">
        <v>2</v>
      </c>
      <c r="O351">
        <f t="shared" si="5"/>
        <v>106.80000000000001</v>
      </c>
      <c r="R351" s="8"/>
      <c r="S351" s="8"/>
      <c r="T351" s="8"/>
      <c r="U351" s="8"/>
      <c r="X351" s="69" t="s">
        <v>463</v>
      </c>
    </row>
    <row r="352" spans="1:24" x14ac:dyDescent="0.25">
      <c r="A352" t="s">
        <v>54</v>
      </c>
      <c r="B352" t="s">
        <v>288</v>
      </c>
      <c r="C352" s="16" t="s">
        <v>193</v>
      </c>
      <c r="D352">
        <v>-78.970168000000001</v>
      </c>
      <c r="E352">
        <v>34.586742999999998</v>
      </c>
      <c r="F352" s="8" t="s">
        <v>486</v>
      </c>
      <c r="G352" t="s">
        <v>318</v>
      </c>
      <c r="H352">
        <v>300</v>
      </c>
      <c r="I352" t="s">
        <v>57</v>
      </c>
      <c r="K352">
        <v>3320</v>
      </c>
      <c r="L352" t="s">
        <v>59</v>
      </c>
      <c r="M352" s="5" t="s">
        <v>336</v>
      </c>
      <c r="N352" s="5">
        <v>4</v>
      </c>
      <c r="O352">
        <f t="shared" si="5"/>
        <v>1106.6666666666667</v>
      </c>
      <c r="R352" s="8"/>
      <c r="S352" s="8"/>
      <c r="T352" s="8"/>
      <c r="U352" s="8"/>
      <c r="X352" s="69" t="s">
        <v>463</v>
      </c>
    </row>
    <row r="353" spans="1:24" x14ac:dyDescent="0.25">
      <c r="A353" t="s">
        <v>54</v>
      </c>
      <c r="B353" t="s">
        <v>288</v>
      </c>
      <c r="C353" s="16" t="s">
        <v>193</v>
      </c>
      <c r="D353">
        <v>-78.970168000000001</v>
      </c>
      <c r="E353">
        <v>34.586742999999998</v>
      </c>
      <c r="F353" s="8" t="s">
        <v>486</v>
      </c>
      <c r="G353" t="s">
        <v>318</v>
      </c>
      <c r="H353">
        <v>300</v>
      </c>
      <c r="I353" t="s">
        <v>58</v>
      </c>
      <c r="K353">
        <v>4140</v>
      </c>
      <c r="L353" t="s">
        <v>170</v>
      </c>
      <c r="M353" s="5" t="s">
        <v>336</v>
      </c>
      <c r="N353" s="5">
        <v>4</v>
      </c>
      <c r="O353">
        <f t="shared" si="5"/>
        <v>1380</v>
      </c>
      <c r="R353" s="8"/>
      <c r="S353" s="8"/>
      <c r="T353" s="8"/>
      <c r="U353" s="8"/>
      <c r="X353" s="69" t="s">
        <v>463</v>
      </c>
    </row>
    <row r="354" spans="1:24" x14ac:dyDescent="0.25">
      <c r="A354" t="s">
        <v>54</v>
      </c>
      <c r="B354" t="s">
        <v>288</v>
      </c>
      <c r="C354" s="16" t="s">
        <v>193</v>
      </c>
      <c r="D354">
        <v>-78.970168000000001</v>
      </c>
      <c r="E354">
        <v>34.586742999999998</v>
      </c>
      <c r="F354" s="8" t="s">
        <v>486</v>
      </c>
      <c r="G354" t="s">
        <v>328</v>
      </c>
      <c r="H354">
        <v>50</v>
      </c>
      <c r="I354" t="s">
        <v>60</v>
      </c>
      <c r="K354">
        <v>53.5</v>
      </c>
      <c r="L354" t="s">
        <v>170</v>
      </c>
      <c r="M354" s="5" t="s">
        <v>336</v>
      </c>
      <c r="N354" s="5">
        <v>2</v>
      </c>
      <c r="O354">
        <f t="shared" si="5"/>
        <v>107</v>
      </c>
      <c r="R354" s="8"/>
      <c r="S354" s="8"/>
      <c r="T354" s="8"/>
      <c r="U354" s="8"/>
      <c r="X354" s="69" t="s">
        <v>463</v>
      </c>
    </row>
    <row r="355" spans="1:24" x14ac:dyDescent="0.25">
      <c r="A355" t="s">
        <v>54</v>
      </c>
      <c r="B355" t="s">
        <v>288</v>
      </c>
      <c r="C355" s="16" t="s">
        <v>193</v>
      </c>
      <c r="D355">
        <v>-78.970168000000001</v>
      </c>
      <c r="E355">
        <v>34.586742999999998</v>
      </c>
      <c r="F355" s="8" t="s">
        <v>486</v>
      </c>
      <c r="G355" t="s">
        <v>318</v>
      </c>
      <c r="H355">
        <v>300</v>
      </c>
      <c r="I355" t="s">
        <v>61</v>
      </c>
      <c r="K355">
        <v>2580</v>
      </c>
      <c r="L355" t="s">
        <v>62</v>
      </c>
      <c r="M355" s="5" t="s">
        <v>336</v>
      </c>
      <c r="N355" s="5">
        <v>4</v>
      </c>
      <c r="O355">
        <f t="shared" si="5"/>
        <v>860</v>
      </c>
      <c r="R355" s="8"/>
      <c r="S355" s="8"/>
      <c r="T355" s="8"/>
      <c r="U355" s="8"/>
      <c r="X355" s="69" t="s">
        <v>463</v>
      </c>
    </row>
    <row r="356" spans="1:24" x14ac:dyDescent="0.25">
      <c r="A356" t="s">
        <v>54</v>
      </c>
      <c r="B356" t="s">
        <v>288</v>
      </c>
      <c r="C356" s="16" t="s">
        <v>1</v>
      </c>
      <c r="D356">
        <v>-78.964600000000004</v>
      </c>
      <c r="E356">
        <v>34.590125999999998</v>
      </c>
      <c r="F356" s="8" t="s">
        <v>487</v>
      </c>
      <c r="G356" t="s">
        <v>318</v>
      </c>
      <c r="H356">
        <v>300</v>
      </c>
      <c r="I356" t="s">
        <v>52</v>
      </c>
      <c r="K356">
        <v>453</v>
      </c>
      <c r="L356" t="s">
        <v>55</v>
      </c>
      <c r="M356" s="5" t="s">
        <v>336</v>
      </c>
      <c r="N356" s="5">
        <v>2</v>
      </c>
      <c r="O356">
        <f t="shared" si="5"/>
        <v>151</v>
      </c>
      <c r="R356" s="8"/>
      <c r="S356" s="8"/>
      <c r="T356" s="8"/>
      <c r="U356" s="8"/>
      <c r="X356" s="69" t="s">
        <v>463</v>
      </c>
    </row>
    <row r="357" spans="1:24" x14ac:dyDescent="0.25">
      <c r="A357" t="s">
        <v>54</v>
      </c>
      <c r="B357" t="s">
        <v>288</v>
      </c>
      <c r="C357" s="16" t="s">
        <v>1</v>
      </c>
      <c r="D357">
        <v>-78.964600000000004</v>
      </c>
      <c r="E357">
        <v>34.590125999999998</v>
      </c>
      <c r="F357" s="8" t="s">
        <v>487</v>
      </c>
      <c r="G357" t="s">
        <v>318</v>
      </c>
      <c r="H357">
        <v>300</v>
      </c>
      <c r="I357" t="s">
        <v>57</v>
      </c>
      <c r="K357">
        <v>321</v>
      </c>
      <c r="L357" t="s">
        <v>59</v>
      </c>
      <c r="M357" s="5" t="s">
        <v>336</v>
      </c>
      <c r="N357" s="5">
        <v>2</v>
      </c>
      <c r="O357">
        <f t="shared" si="5"/>
        <v>107</v>
      </c>
      <c r="R357" s="8"/>
      <c r="S357" s="8"/>
      <c r="T357" s="8"/>
      <c r="U357" s="8"/>
      <c r="X357" s="69" t="s">
        <v>463</v>
      </c>
    </row>
    <row r="358" spans="1:24" x14ac:dyDescent="0.25">
      <c r="A358" t="s">
        <v>54</v>
      </c>
      <c r="B358" t="s">
        <v>288</v>
      </c>
      <c r="C358" s="16" t="s">
        <v>187</v>
      </c>
      <c r="D358">
        <v>-78.966004999999996</v>
      </c>
      <c r="E358">
        <v>34.591786999999997</v>
      </c>
      <c r="F358" s="8" t="s">
        <v>488</v>
      </c>
      <c r="G358" t="s">
        <v>318</v>
      </c>
      <c r="H358">
        <v>300</v>
      </c>
      <c r="I358" t="s">
        <v>52</v>
      </c>
      <c r="K358">
        <v>1160</v>
      </c>
      <c r="L358" t="s">
        <v>55</v>
      </c>
      <c r="M358" s="5" t="s">
        <v>336</v>
      </c>
      <c r="N358" s="5">
        <v>4</v>
      </c>
      <c r="O358">
        <f t="shared" si="5"/>
        <v>386.66666666666669</v>
      </c>
      <c r="R358" s="8"/>
      <c r="S358" s="8"/>
      <c r="T358" s="8"/>
      <c r="U358" s="8"/>
      <c r="X358" s="69" t="s">
        <v>463</v>
      </c>
    </row>
    <row r="359" spans="1:24" x14ac:dyDescent="0.25">
      <c r="A359" t="s">
        <v>54</v>
      </c>
      <c r="B359" t="s">
        <v>288</v>
      </c>
      <c r="C359" s="16" t="s">
        <v>187</v>
      </c>
      <c r="D359">
        <v>-78.966004999999996</v>
      </c>
      <c r="E359">
        <v>34.591786999999997</v>
      </c>
      <c r="F359" s="8" t="s">
        <v>488</v>
      </c>
      <c r="G359" t="s">
        <v>318</v>
      </c>
      <c r="H359">
        <v>300</v>
      </c>
      <c r="I359" t="s">
        <v>57</v>
      </c>
      <c r="K359">
        <v>919</v>
      </c>
      <c r="L359" t="s">
        <v>59</v>
      </c>
      <c r="M359" s="5" t="s">
        <v>336</v>
      </c>
      <c r="N359" s="5">
        <v>4</v>
      </c>
      <c r="O359">
        <f t="shared" si="5"/>
        <v>306.33333333333337</v>
      </c>
      <c r="R359" s="8"/>
      <c r="S359" s="8"/>
      <c r="T359" s="8"/>
      <c r="U359" s="8"/>
      <c r="X359" s="69" t="s">
        <v>463</v>
      </c>
    </row>
    <row r="360" spans="1:24" x14ac:dyDescent="0.25">
      <c r="A360" t="s">
        <v>54</v>
      </c>
      <c r="B360" t="s">
        <v>288</v>
      </c>
      <c r="C360" s="16" t="s">
        <v>187</v>
      </c>
      <c r="D360">
        <v>-78.966004999999996</v>
      </c>
      <c r="E360">
        <v>34.591786999999997</v>
      </c>
      <c r="F360" s="8" t="s">
        <v>488</v>
      </c>
      <c r="G360" t="s">
        <v>318</v>
      </c>
      <c r="H360">
        <v>300</v>
      </c>
      <c r="I360" t="s">
        <v>58</v>
      </c>
      <c r="K360">
        <v>3740</v>
      </c>
      <c r="L360" t="s">
        <v>170</v>
      </c>
      <c r="M360" s="5" t="s">
        <v>336</v>
      </c>
      <c r="N360" s="5">
        <v>4</v>
      </c>
      <c r="O360">
        <f t="shared" si="5"/>
        <v>1246.6666666666667</v>
      </c>
      <c r="R360" s="8"/>
      <c r="S360" s="8"/>
      <c r="T360" s="8"/>
      <c r="U360" s="8"/>
      <c r="X360" s="69" t="s">
        <v>463</v>
      </c>
    </row>
    <row r="361" spans="1:24" x14ac:dyDescent="0.25">
      <c r="A361" t="s">
        <v>54</v>
      </c>
      <c r="B361" t="s">
        <v>288</v>
      </c>
      <c r="C361" s="16" t="s">
        <v>187</v>
      </c>
      <c r="D361">
        <v>-78.966004999999996</v>
      </c>
      <c r="E361">
        <v>34.591786999999997</v>
      </c>
      <c r="F361" s="8" t="s">
        <v>488</v>
      </c>
      <c r="G361" t="s">
        <v>318</v>
      </c>
      <c r="H361">
        <v>300</v>
      </c>
      <c r="I361" t="s">
        <v>61</v>
      </c>
      <c r="K361">
        <v>1070</v>
      </c>
      <c r="L361" t="s">
        <v>62</v>
      </c>
      <c r="M361" s="5" t="s">
        <v>336</v>
      </c>
      <c r="N361" s="5">
        <v>4</v>
      </c>
      <c r="O361">
        <f t="shared" si="5"/>
        <v>356.66666666666669</v>
      </c>
      <c r="R361" s="8"/>
      <c r="S361" s="8"/>
      <c r="T361" s="8"/>
      <c r="U361" s="8"/>
      <c r="X361" s="69" t="s">
        <v>463</v>
      </c>
    </row>
    <row r="362" spans="1:24" x14ac:dyDescent="0.25">
      <c r="A362" s="8"/>
      <c r="B362" s="8"/>
      <c r="C362" s="14"/>
      <c r="D362" s="8"/>
      <c r="E362" s="8"/>
      <c r="F362" s="8"/>
      <c r="G362" s="8"/>
      <c r="H362" s="8"/>
      <c r="I362" s="8"/>
      <c r="J362" s="8"/>
      <c r="K362" s="8"/>
      <c r="L362" s="8"/>
      <c r="M362" s="8"/>
      <c r="N362" s="8"/>
      <c r="O362" s="9"/>
      <c r="P362" s="9"/>
      <c r="Q362" s="8"/>
      <c r="R362" s="8"/>
      <c r="S362" s="8"/>
      <c r="T362" s="8"/>
      <c r="U362" s="8"/>
    </row>
  </sheetData>
  <sortState ref="A2:Y362">
    <sortCondition ref="A2:A362"/>
    <sortCondition ref="C2:C362"/>
  </sortState>
  <phoneticPr fontId="5" type="noConversion"/>
  <pageMargins left="0.7" right="0.7" top="0.75" bottom="0.75" header="0.3" footer="0.3"/>
  <pageSetup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I19"/>
  <sheetViews>
    <sheetView workbookViewId="0">
      <selection activeCell="C2" sqref="C2:C19"/>
    </sheetView>
  </sheetViews>
  <sheetFormatPr defaultColWidth="8.85546875" defaultRowHeight="15" x14ac:dyDescent="0.25"/>
  <sheetData>
    <row r="2" spans="3:9" x14ac:dyDescent="0.25">
      <c r="C2" s="36" t="s">
        <v>490</v>
      </c>
    </row>
    <row r="3" spans="3:9" x14ac:dyDescent="0.25">
      <c r="C3" s="70" t="s">
        <v>491</v>
      </c>
    </row>
    <row r="4" spans="3:9" x14ac:dyDescent="0.25">
      <c r="C4" s="70" t="s">
        <v>492</v>
      </c>
    </row>
    <row r="5" spans="3:9" x14ac:dyDescent="0.25">
      <c r="C5" s="71" t="s">
        <v>493</v>
      </c>
    </row>
    <row r="6" spans="3:9" x14ac:dyDescent="0.25">
      <c r="C6" s="70" t="s">
        <v>494</v>
      </c>
    </row>
    <row r="7" spans="3:9" x14ac:dyDescent="0.25">
      <c r="C7" s="71" t="s">
        <v>495</v>
      </c>
    </row>
    <row r="8" spans="3:9" x14ac:dyDescent="0.25">
      <c r="C8" s="71" t="s">
        <v>496</v>
      </c>
    </row>
    <row r="9" spans="3:9" x14ac:dyDescent="0.25">
      <c r="C9" s="70" t="s">
        <v>497</v>
      </c>
    </row>
    <row r="10" spans="3:9" x14ac:dyDescent="0.25">
      <c r="C10" s="71" t="s">
        <v>498</v>
      </c>
    </row>
    <row r="11" spans="3:9" x14ac:dyDescent="0.25">
      <c r="C11" s="70" t="s">
        <v>570</v>
      </c>
      <c r="I11" s="12"/>
    </row>
    <row r="12" spans="3:9" x14ac:dyDescent="0.25">
      <c r="C12" s="71" t="s">
        <v>571</v>
      </c>
      <c r="I12" s="12"/>
    </row>
    <row r="13" spans="3:9" x14ac:dyDescent="0.25">
      <c r="C13" s="70" t="s">
        <v>572</v>
      </c>
      <c r="I13" s="12"/>
    </row>
    <row r="14" spans="3:9" x14ac:dyDescent="0.25">
      <c r="C14" s="71" t="s">
        <v>573</v>
      </c>
      <c r="I14" s="12"/>
    </row>
    <row r="15" spans="3:9" x14ac:dyDescent="0.25">
      <c r="C15" s="71" t="s">
        <v>574</v>
      </c>
      <c r="I15" s="12"/>
    </row>
    <row r="16" spans="3:9" x14ac:dyDescent="0.25">
      <c r="C16" s="71" t="s">
        <v>575</v>
      </c>
    </row>
    <row r="17" spans="3:3" x14ac:dyDescent="0.25">
      <c r="C17" s="71" t="s">
        <v>576</v>
      </c>
    </row>
    <row r="18" spans="3:3" x14ac:dyDescent="0.25">
      <c r="C18" s="70" t="s">
        <v>577</v>
      </c>
    </row>
    <row r="19" spans="3:3" x14ac:dyDescent="0.25">
      <c r="C19" s="71" t="s">
        <v>578</v>
      </c>
    </row>
  </sheetData>
  <pageMargins left="0.7" right="0.7" top="0.75" bottom="0.75" header="0.3" footer="0.3"/>
  <pageSetup orientation="portrait" r:id="rId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4"/>
  <sheetViews>
    <sheetView topLeftCell="A76" workbookViewId="0">
      <selection activeCell="E99" sqref="E99"/>
    </sheetView>
  </sheetViews>
  <sheetFormatPr defaultRowHeight="15" x14ac:dyDescent="0.25"/>
  <cols>
    <col min="1" max="1" width="23.5703125" customWidth="1"/>
    <col min="2" max="2" width="12.28515625" bestFit="1" customWidth="1"/>
    <col min="3" max="112" width="23.5703125" bestFit="1" customWidth="1"/>
    <col min="113" max="113" width="11.140625" bestFit="1" customWidth="1"/>
  </cols>
  <sheetData>
    <row r="1" spans="1:6" x14ac:dyDescent="0.25">
      <c r="A1" s="77" t="s">
        <v>587</v>
      </c>
      <c r="B1" s="78" t="s">
        <v>724</v>
      </c>
    </row>
    <row r="2" spans="1:6" x14ac:dyDescent="0.25">
      <c r="A2" s="79" t="s">
        <v>610</v>
      </c>
      <c r="B2" s="80">
        <v>1</v>
      </c>
    </row>
    <row r="3" spans="1:6" x14ac:dyDescent="0.25">
      <c r="A3" s="82" t="s">
        <v>611</v>
      </c>
      <c r="B3" s="81">
        <v>2</v>
      </c>
      <c r="F3" s="69"/>
    </row>
    <row r="4" spans="1:6" x14ac:dyDescent="0.25">
      <c r="A4" s="82" t="s">
        <v>612</v>
      </c>
      <c r="B4" s="81">
        <v>1</v>
      </c>
      <c r="F4" s="69"/>
    </row>
    <row r="5" spans="1:6" x14ac:dyDescent="0.25">
      <c r="A5" s="82" t="s">
        <v>613</v>
      </c>
      <c r="B5" s="81">
        <v>4</v>
      </c>
    </row>
    <row r="6" spans="1:6" x14ac:dyDescent="0.25">
      <c r="A6" s="82" t="s">
        <v>614</v>
      </c>
      <c r="B6" s="81">
        <v>3</v>
      </c>
    </row>
    <row r="7" spans="1:6" x14ac:dyDescent="0.25">
      <c r="A7" s="82" t="s">
        <v>615</v>
      </c>
      <c r="B7" s="81">
        <v>9</v>
      </c>
    </row>
    <row r="8" spans="1:6" x14ac:dyDescent="0.25">
      <c r="A8" s="82" t="s">
        <v>616</v>
      </c>
      <c r="B8" s="81">
        <v>1</v>
      </c>
    </row>
    <row r="9" spans="1:6" x14ac:dyDescent="0.25">
      <c r="A9" s="82" t="s">
        <v>617</v>
      </c>
      <c r="B9" s="81">
        <v>1</v>
      </c>
    </row>
    <row r="10" spans="1:6" x14ac:dyDescent="0.25">
      <c r="A10" s="82" t="s">
        <v>659</v>
      </c>
      <c r="B10" s="81">
        <v>4</v>
      </c>
    </row>
    <row r="11" spans="1:6" x14ac:dyDescent="0.25">
      <c r="A11" s="82" t="s">
        <v>660</v>
      </c>
      <c r="B11" s="81">
        <v>4</v>
      </c>
    </row>
    <row r="12" spans="1:6" x14ac:dyDescent="0.25">
      <c r="A12" s="82" t="s">
        <v>661</v>
      </c>
      <c r="B12" s="81">
        <v>8</v>
      </c>
    </row>
    <row r="13" spans="1:6" x14ac:dyDescent="0.25">
      <c r="A13" s="82" t="s">
        <v>662</v>
      </c>
      <c r="B13" s="81">
        <v>3</v>
      </c>
    </row>
    <row r="14" spans="1:6" x14ac:dyDescent="0.25">
      <c r="A14" s="82" t="s">
        <v>663</v>
      </c>
      <c r="B14" s="81">
        <v>1</v>
      </c>
    </row>
    <row r="15" spans="1:6" x14ac:dyDescent="0.25">
      <c r="A15" s="82" t="s">
        <v>664</v>
      </c>
      <c r="B15" s="81">
        <v>7</v>
      </c>
    </row>
    <row r="16" spans="1:6" x14ac:dyDescent="0.25">
      <c r="A16" s="82" t="s">
        <v>665</v>
      </c>
      <c r="B16" s="81">
        <v>13</v>
      </c>
    </row>
    <row r="17" spans="1:2" x14ac:dyDescent="0.25">
      <c r="A17" s="82" t="s">
        <v>666</v>
      </c>
      <c r="B17" s="81">
        <v>2</v>
      </c>
    </row>
    <row r="18" spans="1:2" x14ac:dyDescent="0.25">
      <c r="A18" s="82" t="s">
        <v>667</v>
      </c>
      <c r="B18" s="81">
        <v>2</v>
      </c>
    </row>
    <row r="19" spans="1:2" x14ac:dyDescent="0.25">
      <c r="A19" s="82" t="s">
        <v>668</v>
      </c>
      <c r="B19" s="81">
        <v>18</v>
      </c>
    </row>
    <row r="20" spans="1:2" x14ac:dyDescent="0.25">
      <c r="A20" s="82" t="s">
        <v>669</v>
      </c>
      <c r="B20" s="81">
        <v>4</v>
      </c>
    </row>
    <row r="21" spans="1:2" x14ac:dyDescent="0.25">
      <c r="A21" s="82" t="s">
        <v>618</v>
      </c>
      <c r="B21" s="81">
        <v>3</v>
      </c>
    </row>
    <row r="22" spans="1:2" x14ac:dyDescent="0.25">
      <c r="A22" s="82" t="s">
        <v>619</v>
      </c>
      <c r="B22" s="81">
        <v>5</v>
      </c>
    </row>
    <row r="23" spans="1:2" x14ac:dyDescent="0.25">
      <c r="A23" s="82" t="s">
        <v>620</v>
      </c>
      <c r="B23" s="81">
        <v>5</v>
      </c>
    </row>
    <row r="24" spans="1:2" x14ac:dyDescent="0.25">
      <c r="A24" s="82" t="s">
        <v>621</v>
      </c>
      <c r="B24" s="81">
        <v>5</v>
      </c>
    </row>
    <row r="25" spans="1:2" x14ac:dyDescent="0.25">
      <c r="A25" s="82" t="s">
        <v>622</v>
      </c>
      <c r="B25" s="81">
        <v>6</v>
      </c>
    </row>
    <row r="26" spans="1:2" x14ac:dyDescent="0.25">
      <c r="A26" s="82" t="s">
        <v>623</v>
      </c>
      <c r="B26" s="81">
        <v>6</v>
      </c>
    </row>
    <row r="27" spans="1:2" x14ac:dyDescent="0.25">
      <c r="A27" s="82" t="s">
        <v>624</v>
      </c>
      <c r="B27" s="81">
        <v>9</v>
      </c>
    </row>
    <row r="28" spans="1:2" x14ac:dyDescent="0.25">
      <c r="A28" s="82" t="s">
        <v>625</v>
      </c>
      <c r="B28" s="81">
        <v>7</v>
      </c>
    </row>
    <row r="29" spans="1:2" x14ac:dyDescent="0.25">
      <c r="A29" s="82" t="s">
        <v>626</v>
      </c>
      <c r="B29" s="81">
        <v>4</v>
      </c>
    </row>
    <row r="30" spans="1:2" x14ac:dyDescent="0.25">
      <c r="A30" s="82" t="s">
        <v>627</v>
      </c>
      <c r="B30" s="81">
        <v>4</v>
      </c>
    </row>
    <row r="31" spans="1:2" x14ac:dyDescent="0.25">
      <c r="A31" s="82" t="s">
        <v>628</v>
      </c>
      <c r="B31" s="81">
        <v>7</v>
      </c>
    </row>
    <row r="32" spans="1:2" x14ac:dyDescent="0.25">
      <c r="A32" s="82" t="s">
        <v>629</v>
      </c>
      <c r="B32" s="81">
        <v>4</v>
      </c>
    </row>
    <row r="33" spans="1:2" x14ac:dyDescent="0.25">
      <c r="A33" s="82" t="s">
        <v>630</v>
      </c>
      <c r="B33" s="81">
        <v>3</v>
      </c>
    </row>
    <row r="34" spans="1:2" x14ac:dyDescent="0.25">
      <c r="A34" s="82" t="s">
        <v>631</v>
      </c>
      <c r="B34" s="81">
        <v>2</v>
      </c>
    </row>
    <row r="35" spans="1:2" x14ac:dyDescent="0.25">
      <c r="A35" s="82" t="s">
        <v>632</v>
      </c>
      <c r="B35" s="81">
        <v>1</v>
      </c>
    </row>
    <row r="36" spans="1:2" x14ac:dyDescent="0.25">
      <c r="A36" s="82" t="s">
        <v>633</v>
      </c>
      <c r="B36" s="81">
        <v>4</v>
      </c>
    </row>
    <row r="37" spans="1:2" x14ac:dyDescent="0.25">
      <c r="A37" s="82" t="s">
        <v>634</v>
      </c>
      <c r="B37" s="81">
        <v>1</v>
      </c>
    </row>
    <row r="38" spans="1:2" x14ac:dyDescent="0.25">
      <c r="A38" s="82" t="s">
        <v>635</v>
      </c>
      <c r="B38" s="81">
        <v>5</v>
      </c>
    </row>
    <row r="39" spans="1:2" x14ac:dyDescent="0.25">
      <c r="A39" s="82" t="s">
        <v>670</v>
      </c>
      <c r="B39" s="81">
        <v>2</v>
      </c>
    </row>
    <row r="40" spans="1:2" x14ac:dyDescent="0.25">
      <c r="A40" s="82" t="s">
        <v>671</v>
      </c>
      <c r="B40" s="81">
        <v>3</v>
      </c>
    </row>
    <row r="41" spans="1:2" x14ac:dyDescent="0.25">
      <c r="A41" s="82" t="s">
        <v>672</v>
      </c>
      <c r="B41" s="81">
        <v>10</v>
      </c>
    </row>
    <row r="42" spans="1:2" x14ac:dyDescent="0.25">
      <c r="A42" s="82" t="s">
        <v>673</v>
      </c>
      <c r="B42" s="81">
        <v>11</v>
      </c>
    </row>
    <row r="43" spans="1:2" x14ac:dyDescent="0.25">
      <c r="A43" s="82" t="s">
        <v>674</v>
      </c>
      <c r="B43" s="81">
        <v>8</v>
      </c>
    </row>
    <row r="44" spans="1:2" x14ac:dyDescent="0.25">
      <c r="A44" s="82" t="s">
        <v>675</v>
      </c>
      <c r="B44" s="81">
        <v>6</v>
      </c>
    </row>
    <row r="45" spans="1:2" x14ac:dyDescent="0.25">
      <c r="A45" s="82" t="s">
        <v>676</v>
      </c>
      <c r="B45" s="81">
        <v>6</v>
      </c>
    </row>
    <row r="46" spans="1:2" x14ac:dyDescent="0.25">
      <c r="A46" s="82" t="s">
        <v>677</v>
      </c>
      <c r="B46" s="81">
        <v>6</v>
      </c>
    </row>
    <row r="47" spans="1:2" x14ac:dyDescent="0.25">
      <c r="A47" s="82" t="s">
        <v>678</v>
      </c>
      <c r="B47" s="81">
        <v>10</v>
      </c>
    </row>
    <row r="48" spans="1:2" x14ac:dyDescent="0.25">
      <c r="A48" s="82" t="s">
        <v>679</v>
      </c>
      <c r="B48" s="81">
        <v>7</v>
      </c>
    </row>
    <row r="49" spans="1:2" x14ac:dyDescent="0.25">
      <c r="A49" s="82" t="s">
        <v>680</v>
      </c>
      <c r="B49" s="81">
        <v>4</v>
      </c>
    </row>
    <row r="50" spans="1:2" x14ac:dyDescent="0.25">
      <c r="A50" s="82" t="s">
        <v>681</v>
      </c>
      <c r="B50" s="81">
        <v>5</v>
      </c>
    </row>
    <row r="51" spans="1:2" x14ac:dyDescent="0.25">
      <c r="A51" s="82" t="s">
        <v>682</v>
      </c>
      <c r="B51" s="81">
        <v>1</v>
      </c>
    </row>
    <row r="52" spans="1:2" x14ac:dyDescent="0.25">
      <c r="A52" s="82" t="s">
        <v>683</v>
      </c>
      <c r="B52" s="81">
        <v>12</v>
      </c>
    </row>
    <row r="53" spans="1:2" x14ac:dyDescent="0.25">
      <c r="A53" s="82" t="s">
        <v>636</v>
      </c>
      <c r="B53" s="81">
        <v>2</v>
      </c>
    </row>
    <row r="54" spans="1:2" x14ac:dyDescent="0.25">
      <c r="A54" s="82" t="s">
        <v>637</v>
      </c>
      <c r="B54" s="81">
        <v>4</v>
      </c>
    </row>
    <row r="55" spans="1:2" x14ac:dyDescent="0.25">
      <c r="A55" s="82" t="s">
        <v>638</v>
      </c>
      <c r="B55" s="81">
        <v>2</v>
      </c>
    </row>
    <row r="56" spans="1:2" x14ac:dyDescent="0.25">
      <c r="A56" s="82" t="s">
        <v>639</v>
      </c>
      <c r="B56" s="81">
        <v>4</v>
      </c>
    </row>
    <row r="57" spans="1:2" x14ac:dyDescent="0.25">
      <c r="A57" s="82" t="s">
        <v>640</v>
      </c>
      <c r="B57" s="81">
        <v>9</v>
      </c>
    </row>
    <row r="58" spans="1:2" x14ac:dyDescent="0.25">
      <c r="A58" s="82" t="s">
        <v>641</v>
      </c>
      <c r="B58" s="81">
        <v>4</v>
      </c>
    </row>
    <row r="59" spans="1:2" x14ac:dyDescent="0.25">
      <c r="A59" s="82" t="s">
        <v>642</v>
      </c>
      <c r="B59" s="81">
        <v>3</v>
      </c>
    </row>
    <row r="60" spans="1:2" x14ac:dyDescent="0.25">
      <c r="A60" s="82" t="s">
        <v>643</v>
      </c>
      <c r="B60" s="81">
        <v>4</v>
      </c>
    </row>
    <row r="61" spans="1:2" x14ac:dyDescent="0.25">
      <c r="A61" s="82" t="s">
        <v>644</v>
      </c>
      <c r="B61" s="81">
        <v>4</v>
      </c>
    </row>
    <row r="62" spans="1:2" x14ac:dyDescent="0.25">
      <c r="A62" s="82" t="s">
        <v>684</v>
      </c>
      <c r="B62" s="81">
        <v>8</v>
      </c>
    </row>
    <row r="63" spans="1:2" x14ac:dyDescent="0.25">
      <c r="A63" s="82" t="s">
        <v>685</v>
      </c>
      <c r="B63" s="81">
        <v>10</v>
      </c>
    </row>
    <row r="64" spans="1:2" x14ac:dyDescent="0.25">
      <c r="A64" s="82" t="s">
        <v>686</v>
      </c>
      <c r="B64" s="81">
        <v>10</v>
      </c>
    </row>
    <row r="65" spans="1:2" x14ac:dyDescent="0.25">
      <c r="A65" s="82" t="s">
        <v>687</v>
      </c>
      <c r="B65" s="81">
        <v>16</v>
      </c>
    </row>
    <row r="66" spans="1:2" x14ac:dyDescent="0.25">
      <c r="A66" s="82" t="s">
        <v>688</v>
      </c>
      <c r="B66" s="81">
        <v>8</v>
      </c>
    </row>
    <row r="67" spans="1:2" x14ac:dyDescent="0.25">
      <c r="A67" s="82" t="s">
        <v>689</v>
      </c>
      <c r="B67" s="81">
        <v>6</v>
      </c>
    </row>
    <row r="68" spans="1:2" x14ac:dyDescent="0.25">
      <c r="A68" s="82" t="s">
        <v>645</v>
      </c>
      <c r="B68" s="81">
        <v>2</v>
      </c>
    </row>
    <row r="69" spans="1:2" x14ac:dyDescent="0.25">
      <c r="A69" s="82" t="s">
        <v>646</v>
      </c>
      <c r="B69" s="81">
        <v>1</v>
      </c>
    </row>
    <row r="70" spans="1:2" x14ac:dyDescent="0.25">
      <c r="A70" s="82" t="s">
        <v>647</v>
      </c>
      <c r="B70" s="81">
        <v>2</v>
      </c>
    </row>
    <row r="71" spans="1:2" x14ac:dyDescent="0.25">
      <c r="A71" s="82" t="s">
        <v>648</v>
      </c>
      <c r="B71" s="81">
        <v>3</v>
      </c>
    </row>
    <row r="72" spans="1:2" x14ac:dyDescent="0.25">
      <c r="A72" s="82" t="s">
        <v>649</v>
      </c>
      <c r="B72" s="81">
        <v>8</v>
      </c>
    </row>
    <row r="73" spans="1:2" x14ac:dyDescent="0.25">
      <c r="A73" s="82" t="s">
        <v>650</v>
      </c>
      <c r="B73" s="81">
        <v>9</v>
      </c>
    </row>
    <row r="74" spans="1:2" x14ac:dyDescent="0.25">
      <c r="A74" s="82" t="s">
        <v>690</v>
      </c>
      <c r="B74" s="81">
        <v>8</v>
      </c>
    </row>
    <row r="75" spans="1:2" x14ac:dyDescent="0.25">
      <c r="A75" s="82" t="s">
        <v>691</v>
      </c>
      <c r="B75" s="81">
        <v>10</v>
      </c>
    </row>
    <row r="76" spans="1:2" x14ac:dyDescent="0.25">
      <c r="A76" s="82" t="s">
        <v>692</v>
      </c>
      <c r="B76" s="81">
        <v>2</v>
      </c>
    </row>
    <row r="77" spans="1:2" x14ac:dyDescent="0.25">
      <c r="A77" s="82" t="s">
        <v>693</v>
      </c>
      <c r="B77" s="81">
        <v>3</v>
      </c>
    </row>
    <row r="78" spans="1:2" x14ac:dyDescent="0.25">
      <c r="A78" s="82" t="s">
        <v>694</v>
      </c>
      <c r="B78" s="81">
        <v>1</v>
      </c>
    </row>
    <row r="79" spans="1:2" x14ac:dyDescent="0.25">
      <c r="A79" s="82" t="s">
        <v>695</v>
      </c>
      <c r="B79" s="81">
        <v>8</v>
      </c>
    </row>
    <row r="80" spans="1:2" x14ac:dyDescent="0.25">
      <c r="A80" s="82" t="s">
        <v>696</v>
      </c>
      <c r="B80" s="81">
        <v>6</v>
      </c>
    </row>
    <row r="81" spans="1:2" x14ac:dyDescent="0.25">
      <c r="A81" s="82" t="s">
        <v>697</v>
      </c>
      <c r="B81" s="81">
        <v>3</v>
      </c>
    </row>
    <row r="82" spans="1:2" x14ac:dyDescent="0.25">
      <c r="A82" s="82" t="s">
        <v>698</v>
      </c>
      <c r="B82" s="81">
        <v>6</v>
      </c>
    </row>
    <row r="83" spans="1:2" x14ac:dyDescent="0.25">
      <c r="A83" s="82" t="s">
        <v>699</v>
      </c>
      <c r="B83" s="81">
        <v>8</v>
      </c>
    </row>
    <row r="84" spans="1:2" x14ac:dyDescent="0.25">
      <c r="A84" s="82" t="s">
        <v>651</v>
      </c>
      <c r="B84" s="81">
        <v>3</v>
      </c>
    </row>
    <row r="85" spans="1:2" x14ac:dyDescent="0.25">
      <c r="A85" s="82" t="s">
        <v>652</v>
      </c>
      <c r="B85" s="81">
        <v>3</v>
      </c>
    </row>
    <row r="86" spans="1:2" x14ac:dyDescent="0.25">
      <c r="A86" s="82" t="s">
        <v>653</v>
      </c>
      <c r="B86" s="81">
        <v>5</v>
      </c>
    </row>
    <row r="87" spans="1:2" x14ac:dyDescent="0.25">
      <c r="A87" s="82" t="s">
        <v>654</v>
      </c>
      <c r="B87" s="81">
        <v>3</v>
      </c>
    </row>
    <row r="88" spans="1:2" x14ac:dyDescent="0.25">
      <c r="A88" s="82" t="s">
        <v>655</v>
      </c>
      <c r="B88" s="81">
        <v>7</v>
      </c>
    </row>
    <row r="89" spans="1:2" x14ac:dyDescent="0.25">
      <c r="A89" s="82" t="s">
        <v>657</v>
      </c>
      <c r="B89" s="81">
        <v>8</v>
      </c>
    </row>
    <row r="90" spans="1:2" x14ac:dyDescent="0.25">
      <c r="A90" s="82" t="s">
        <v>656</v>
      </c>
      <c r="B90" s="81">
        <v>7</v>
      </c>
    </row>
    <row r="91" spans="1:2" x14ac:dyDescent="0.25">
      <c r="A91" s="82" t="s">
        <v>658</v>
      </c>
      <c r="B91" s="81">
        <v>4</v>
      </c>
    </row>
    <row r="92" spans="1:2" x14ac:dyDescent="0.25">
      <c r="A92" s="82" t="s">
        <v>700</v>
      </c>
      <c r="B92" s="81">
        <v>5</v>
      </c>
    </row>
    <row r="93" spans="1:2" x14ac:dyDescent="0.25">
      <c r="A93" s="82" t="s">
        <v>701</v>
      </c>
      <c r="B93" s="81">
        <v>1</v>
      </c>
    </row>
    <row r="94" spans="1:2" x14ac:dyDescent="0.25">
      <c r="A94" s="82" t="s">
        <v>702</v>
      </c>
      <c r="B94" s="81">
        <v>1</v>
      </c>
    </row>
    <row r="95" spans="1:2" x14ac:dyDescent="0.25">
      <c r="A95" s="82" t="s">
        <v>703</v>
      </c>
      <c r="B95" s="81">
        <v>2</v>
      </c>
    </row>
    <row r="96" spans="1:2" x14ac:dyDescent="0.25">
      <c r="A96" s="82" t="s">
        <v>704</v>
      </c>
      <c r="B96" s="81">
        <v>3</v>
      </c>
    </row>
    <row r="97" spans="1:2" x14ac:dyDescent="0.25">
      <c r="A97" s="82" t="s">
        <v>705</v>
      </c>
      <c r="B97" s="81">
        <v>3</v>
      </c>
    </row>
    <row r="98" spans="1:2" x14ac:dyDescent="0.25">
      <c r="A98" s="82" t="s">
        <v>706</v>
      </c>
      <c r="B98" s="81">
        <v>6</v>
      </c>
    </row>
    <row r="99" spans="1:2" x14ac:dyDescent="0.25">
      <c r="A99" s="82" t="s">
        <v>708</v>
      </c>
      <c r="B99" s="81">
        <v>2</v>
      </c>
    </row>
    <row r="100" spans="1:2" x14ac:dyDescent="0.25">
      <c r="A100" s="82" t="s">
        <v>709</v>
      </c>
      <c r="B100" s="81">
        <v>1</v>
      </c>
    </row>
    <row r="101" spans="1:2" x14ac:dyDescent="0.25">
      <c r="A101" s="82" t="s">
        <v>710</v>
      </c>
      <c r="B101" s="81">
        <v>1</v>
      </c>
    </row>
    <row r="102" spans="1:2" x14ac:dyDescent="0.25">
      <c r="A102" s="82" t="s">
        <v>711</v>
      </c>
      <c r="B102" s="81">
        <v>1</v>
      </c>
    </row>
    <row r="103" spans="1:2" x14ac:dyDescent="0.25">
      <c r="A103" s="82" t="s">
        <v>712</v>
      </c>
      <c r="B103" s="81">
        <v>10</v>
      </c>
    </row>
    <row r="104" spans="1:2" x14ac:dyDescent="0.25">
      <c r="A104" s="82" t="s">
        <v>713</v>
      </c>
      <c r="B104" s="81">
        <v>3</v>
      </c>
    </row>
    <row r="105" spans="1:2" x14ac:dyDescent="0.25">
      <c r="A105" s="82" t="s">
        <v>714</v>
      </c>
      <c r="B105" s="81">
        <v>9</v>
      </c>
    </row>
    <row r="106" spans="1:2" x14ac:dyDescent="0.25">
      <c r="A106" s="82" t="s">
        <v>715</v>
      </c>
      <c r="B106" s="81">
        <v>15</v>
      </c>
    </row>
    <row r="107" spans="1:2" x14ac:dyDescent="0.25">
      <c r="A107" s="82" t="s">
        <v>716</v>
      </c>
      <c r="B107" s="81">
        <v>3</v>
      </c>
    </row>
    <row r="108" spans="1:2" x14ac:dyDescent="0.25">
      <c r="A108" s="82" t="s">
        <v>717</v>
      </c>
      <c r="B108" s="81">
        <v>1</v>
      </c>
    </row>
    <row r="109" spans="1:2" x14ac:dyDescent="0.25">
      <c r="A109" s="82" t="s">
        <v>718</v>
      </c>
      <c r="B109" s="81">
        <v>8</v>
      </c>
    </row>
    <row r="110" spans="1:2" x14ac:dyDescent="0.25">
      <c r="A110" s="82" t="s">
        <v>719</v>
      </c>
      <c r="B110" s="81">
        <v>3</v>
      </c>
    </row>
    <row r="111" spans="1:2" x14ac:dyDescent="0.25">
      <c r="A111" s="82" t="s">
        <v>720</v>
      </c>
      <c r="B111" s="81">
        <v>6</v>
      </c>
    </row>
    <row r="112" spans="1:2" x14ac:dyDescent="0.25">
      <c r="A112" s="82" t="s">
        <v>721</v>
      </c>
      <c r="B112" s="81">
        <v>2</v>
      </c>
    </row>
    <row r="113" spans="1:2" x14ac:dyDescent="0.25">
      <c r="A113" s="82" t="s">
        <v>722</v>
      </c>
      <c r="B113" s="81">
        <v>4</v>
      </c>
    </row>
    <row r="114" spans="1:2" x14ac:dyDescent="0.25">
      <c r="A114" s="83" t="s">
        <v>588</v>
      </c>
      <c r="B114" s="84">
        <v>564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ByWell</vt:lpstr>
      <vt:lpstr>All_Plants</vt:lpstr>
      <vt:lpstr>DUKE</vt:lpstr>
      <vt:lpstr>PROGRESS</vt:lpstr>
      <vt:lpstr>Notes on the Data</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Amber</dc:creator>
  <cp:lastModifiedBy>AppState User</cp:lastModifiedBy>
  <dcterms:created xsi:type="dcterms:W3CDTF">2012-01-31T17:45:29Z</dcterms:created>
  <dcterms:modified xsi:type="dcterms:W3CDTF">2012-03-20T19:19:58Z</dcterms:modified>
</cp:coreProperties>
</file>